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'Sheet1'!$A$1:$AM$55</definedName>
  </definedNames>
  <calcPr fullCalcOnLoad="1"/>
</workbook>
</file>

<file path=xl/sharedStrings.xml><?xml version="1.0" encoding="utf-8"?>
<sst xmlns="http://schemas.openxmlformats.org/spreadsheetml/2006/main" count="182" uniqueCount="68">
  <si>
    <t>по адресу Черниговский, 17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</si>
  <si>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</si>
  <si>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</si>
  <si>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</si>
  <si>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</si>
  <si>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</si>
  <si>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</si>
  <si>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</si>
  <si>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</si>
  <si>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Общая жилая площадь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</si>
  <si>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</si>
  <si>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</si>
  <si>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</si>
  <si>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</si>
  <si>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</si>
  <si>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</si>
  <si>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</si>
  <si>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</si>
  <si>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</si>
  <si>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</si>
  <si>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Оплачено (Жилой фонд)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</si>
  <si>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</si>
  <si>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</si>
  <si>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</si>
  <si>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</si>
  <si>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</si>
  <si>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</si>
  <si>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</si>
  <si>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</si>
  <si>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</si>
  <si>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</si>
  <si>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</si>
  <si>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</si>
  <si>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</si>
  <si>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</si>
  <si>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</si>
  <si>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</si>
  <si>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</si>
  <si>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</si>
  <si>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</si>
  <si>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</si>
  <si>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</si>
  <si>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</si>
  <si>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</si>
  <si>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</si>
  <si>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</si>
  <si>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</si>
  <si>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</si>
  <si>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</si>
  <si>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</si>
  <si>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</si>
  <si>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</si>
  <si>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</si>
  <si>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</si>
  <si>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</si>
  <si>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</si>
  <si>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</si>
  <si>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</si>
  <si>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</si>
  <si>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</si>
  <si>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Капитальный ремонт:</t>
  </si>
  <si>
    <t>Задолженность (Жилой фонд)</t>
  </si>
  <si>
    <t>на 01.01.2011г.</t>
  </si>
  <si>
    <t>2011 год</t>
  </si>
  <si>
    <t>01.01.2012г.</t>
  </si>
  <si>
    <t>Количество лицевых счетов</t>
  </si>
  <si>
    <t>шт.</t>
  </si>
  <si>
    <t>Отчет о работах по содержанию и ремонту многоквартирного дома, предоставлению коммунальных услуг и оплате за выполненные работы (услуги) за 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</si>
</sst>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8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15" fillId="3" borderId="1" applyNumberFormat="0" applyAlignment="0" applyProtection="0"/>
    <xf numFmtId="0" fontId="16" fillId="5" borderId="2" applyNumberFormat="0" applyAlignment="0" applyProtection="0"/>
    <xf numFmtId="0" fontId="17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9" fillId="11" borderId="7" applyNumberFormat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23" xfId="0" applyFont="1" applyBorder="1" applyAlignment="1">
      <alignment wrapText="1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10" xfId="0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2" fillId="0" borderId="19" xfId="0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top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tabSelected="1" view="pageBreakPreview" zoomScaleSheetLayoutView="100" zoomScalePageLayoutView="0" workbookViewId="0" topLeftCell="A1">
      <selection activeCell="H23" sqref="H23:P23"/>
    </sheetView>
  </sheetViews>
  <sheetFormatPr defaultColWidth="10.33203125" defaultRowHeight="11.25"/>
  <cols>
    <col min="1" max="6" width="5.83203125" style="0" customWidth="1"/>
    <col min="7" max="31" width="4.66015625" style="0" customWidth="1"/>
    <col min="32" max="32" width="6.33203125" style="0" customWidth="1"/>
    <col min="33" max="33" width="7.66015625" style="0" customWidth="1"/>
    <col min="34" max="34" width="4.66015625" style="0" customWidth="1"/>
    <col min="35" max="35" width="7.33203125" style="0" customWidth="1"/>
    <col min="36" max="36" width="12.33203125" style="0" customWidth="1"/>
    <col min="37" max="37" width="6.66015625" style="0" customWidth="1"/>
    <col min="38" max="38" width="7" style="0" customWidth="1"/>
    <col min="39" max="39" width="12" style="0" customWidth="1"/>
  </cols>
  <sheetData>
    <row r="1" spans="1:34" ht="36.75" customHeight="1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4"/>
      <c r="AH1" s="24"/>
    </row>
    <row r="2" spans="1:34" ht="18.7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4" spans="1:10" ht="11.25">
      <c r="A4" s="1" t="s">
        <v>1</v>
      </c>
      <c r="B4" s="91" t="s">
        <v>2</v>
      </c>
      <c r="C4" s="91"/>
      <c r="D4" s="91"/>
      <c r="E4" s="91"/>
      <c r="F4" s="91"/>
      <c r="G4" s="91" t="s">
        <v>3</v>
      </c>
      <c r="H4" s="91"/>
      <c r="I4" s="91" t="s">
        <v>4</v>
      </c>
      <c r="J4" s="91"/>
    </row>
    <row r="5" spans="1:10" ht="11.25">
      <c r="A5" s="1"/>
      <c r="B5" s="91"/>
      <c r="C5" s="91"/>
      <c r="D5" s="91"/>
      <c r="E5" s="91"/>
      <c r="F5" s="91"/>
      <c r="G5" s="91"/>
      <c r="H5" s="91"/>
      <c r="I5" s="91"/>
      <c r="J5" s="91"/>
    </row>
    <row r="6" spans="1:17" ht="11.25">
      <c r="A6" s="2" t="s">
        <v>5</v>
      </c>
      <c r="B6" s="85" t="s">
        <v>6</v>
      </c>
      <c r="C6" s="85"/>
      <c r="D6" s="85"/>
      <c r="E6" s="85"/>
      <c r="F6" s="85"/>
      <c r="G6" s="45" t="s">
        <v>7</v>
      </c>
      <c r="H6" s="45"/>
      <c r="I6" s="90">
        <v>790.4</v>
      </c>
      <c r="J6" s="90">
        <v>790.4</v>
      </c>
      <c r="Q6" s="8"/>
    </row>
    <row r="7" spans="1:10" ht="11.25">
      <c r="A7" s="2" t="s">
        <v>8</v>
      </c>
      <c r="B7" s="85" t="s">
        <v>9</v>
      </c>
      <c r="C7" s="85"/>
      <c r="D7" s="85"/>
      <c r="E7" s="85"/>
      <c r="F7" s="85"/>
      <c r="G7" s="45" t="s">
        <v>7</v>
      </c>
      <c r="H7" s="45"/>
      <c r="I7" s="89">
        <v>651</v>
      </c>
      <c r="J7" s="89">
        <v>651</v>
      </c>
    </row>
    <row r="8" spans="1:14" ht="11.25">
      <c r="A8" s="2" t="s">
        <v>10</v>
      </c>
      <c r="B8" s="85" t="s">
        <v>11</v>
      </c>
      <c r="C8" s="85"/>
      <c r="D8" s="85"/>
      <c r="E8" s="85"/>
      <c r="F8" s="85"/>
      <c r="G8" s="45" t="s">
        <v>12</v>
      </c>
      <c r="H8" s="45"/>
      <c r="I8" s="89">
        <v>35</v>
      </c>
      <c r="J8" s="89">
        <v>0</v>
      </c>
      <c r="N8" s="8"/>
    </row>
    <row r="9" spans="1:10" ht="11.25">
      <c r="A9" s="2" t="s">
        <v>13</v>
      </c>
      <c r="B9" s="85" t="s">
        <v>14</v>
      </c>
      <c r="C9" s="85"/>
      <c r="D9" s="85"/>
      <c r="E9" s="85"/>
      <c r="F9" s="85"/>
      <c r="G9" s="45" t="s">
        <v>12</v>
      </c>
      <c r="H9" s="45"/>
      <c r="I9" s="89">
        <v>65</v>
      </c>
      <c r="J9" s="89">
        <v>0</v>
      </c>
    </row>
    <row r="10" spans="1:10" ht="11.25">
      <c r="A10" s="2">
        <v>5</v>
      </c>
      <c r="B10" s="44" t="s">
        <v>65</v>
      </c>
      <c r="C10" s="44"/>
      <c r="D10" s="44"/>
      <c r="E10" s="44"/>
      <c r="F10" s="44"/>
      <c r="G10" s="45" t="s">
        <v>66</v>
      </c>
      <c r="H10" s="45"/>
      <c r="I10" s="46">
        <v>29</v>
      </c>
      <c r="J10" s="46"/>
    </row>
    <row r="13" spans="1:39" ht="21" customHeight="1">
      <c r="A13" s="4" t="s">
        <v>15</v>
      </c>
      <c r="B13" s="47" t="s">
        <v>16</v>
      </c>
      <c r="C13" s="47"/>
      <c r="D13" s="47"/>
      <c r="E13" s="47"/>
      <c r="F13" s="47"/>
      <c r="G13" s="47"/>
      <c r="H13" s="50" t="s">
        <v>17</v>
      </c>
      <c r="I13" s="50"/>
      <c r="J13" s="50"/>
      <c r="K13" s="50"/>
      <c r="L13" s="50"/>
      <c r="M13" s="50"/>
      <c r="N13" s="50"/>
      <c r="O13" s="50"/>
      <c r="P13" s="50"/>
      <c r="Q13" s="50" t="s">
        <v>18</v>
      </c>
      <c r="R13" s="50"/>
      <c r="S13" s="50"/>
      <c r="T13" s="50"/>
      <c r="U13" s="50"/>
      <c r="V13" s="50"/>
      <c r="W13" s="50"/>
      <c r="X13" s="50"/>
      <c r="Y13" s="50"/>
      <c r="Z13" s="50" t="s">
        <v>19</v>
      </c>
      <c r="AA13" s="50"/>
      <c r="AB13" s="88"/>
      <c r="AC13" s="50" t="s">
        <v>20</v>
      </c>
      <c r="AD13" s="50"/>
      <c r="AE13" s="50"/>
      <c r="AF13" s="31"/>
      <c r="AG13" s="31"/>
      <c r="AH13" s="31"/>
      <c r="AI13" s="35"/>
      <c r="AJ13" s="35"/>
      <c r="AK13" s="35"/>
      <c r="AL13" s="35"/>
      <c r="AM13" s="35"/>
    </row>
    <row r="14" spans="1:39" ht="11.25">
      <c r="A14" s="4"/>
      <c r="B14" s="47"/>
      <c r="C14" s="47"/>
      <c r="D14" s="47"/>
      <c r="E14" s="47"/>
      <c r="F14" s="47"/>
      <c r="G14" s="47"/>
      <c r="H14" s="47" t="s">
        <v>21</v>
      </c>
      <c r="I14" s="47"/>
      <c r="J14" s="47"/>
      <c r="K14" s="47" t="s">
        <v>22</v>
      </c>
      <c r="L14" s="47"/>
      <c r="M14" s="47"/>
      <c r="N14" s="47"/>
      <c r="O14" s="47"/>
      <c r="P14" s="47"/>
      <c r="Q14" s="47" t="s">
        <v>21</v>
      </c>
      <c r="R14" s="47"/>
      <c r="S14" s="47"/>
      <c r="T14" s="47" t="s">
        <v>22</v>
      </c>
      <c r="U14" s="47"/>
      <c r="V14" s="47"/>
      <c r="W14" s="47"/>
      <c r="X14" s="47"/>
      <c r="Y14" s="47"/>
      <c r="Z14" s="50"/>
      <c r="AA14" s="50"/>
      <c r="AB14" s="88"/>
      <c r="AC14" s="50"/>
      <c r="AD14" s="50"/>
      <c r="AE14" s="50"/>
      <c r="AF14" s="31"/>
      <c r="AG14" s="31"/>
      <c r="AH14" s="31"/>
      <c r="AI14" s="35"/>
      <c r="AJ14" s="35"/>
      <c r="AK14" s="35"/>
      <c r="AL14" s="35"/>
      <c r="AM14" s="93"/>
    </row>
    <row r="15" spans="1:39" ht="20.25" customHeight="1">
      <c r="A15" s="4"/>
      <c r="B15" s="47"/>
      <c r="C15" s="47"/>
      <c r="D15" s="47"/>
      <c r="E15" s="47"/>
      <c r="F15" s="47"/>
      <c r="G15" s="47"/>
      <c r="H15" s="47"/>
      <c r="I15" s="47"/>
      <c r="J15" s="47"/>
      <c r="K15" s="47" t="s">
        <v>23</v>
      </c>
      <c r="L15" s="47"/>
      <c r="M15" s="47"/>
      <c r="N15" s="47" t="s">
        <v>24</v>
      </c>
      <c r="O15" s="47"/>
      <c r="P15" s="47"/>
      <c r="Q15" s="47"/>
      <c r="R15" s="47"/>
      <c r="S15" s="47"/>
      <c r="T15" s="47" t="s">
        <v>23</v>
      </c>
      <c r="U15" s="47"/>
      <c r="V15" s="47"/>
      <c r="W15" s="47" t="s">
        <v>24</v>
      </c>
      <c r="X15" s="47"/>
      <c r="Y15" s="47"/>
      <c r="Z15" s="50"/>
      <c r="AA15" s="50"/>
      <c r="AB15" s="88"/>
      <c r="AC15" s="50"/>
      <c r="AD15" s="50"/>
      <c r="AE15" s="50"/>
      <c r="AF15" s="31"/>
      <c r="AG15" s="31"/>
      <c r="AH15" s="31"/>
      <c r="AI15" s="35"/>
      <c r="AJ15" s="35"/>
      <c r="AK15" s="35"/>
      <c r="AL15" s="35"/>
      <c r="AM15" s="93"/>
    </row>
    <row r="16" spans="1:39" ht="11.25">
      <c r="A16" s="42" t="s">
        <v>25</v>
      </c>
      <c r="B16" s="42"/>
      <c r="C16" s="42"/>
      <c r="D16" s="42"/>
      <c r="E16" s="42"/>
      <c r="F16" s="42"/>
      <c r="G16" s="42"/>
      <c r="H16" s="49">
        <f>H17+H18+H19+H20+H21</f>
        <v>709908</v>
      </c>
      <c r="I16" s="49">
        <v>661908</v>
      </c>
      <c r="J16" s="49">
        <v>661908</v>
      </c>
      <c r="K16" s="49">
        <f>K17+K18+K19+K20+K21</f>
        <v>709908</v>
      </c>
      <c r="L16" s="49">
        <v>661908</v>
      </c>
      <c r="M16" s="49">
        <v>661908</v>
      </c>
      <c r="N16" s="49"/>
      <c r="O16" s="49"/>
      <c r="P16" s="49"/>
      <c r="Q16" s="49">
        <f>Q17+Q18+Q19+Q20+Q21</f>
        <v>590174</v>
      </c>
      <c r="R16" s="49">
        <v>661908</v>
      </c>
      <c r="S16" s="49">
        <v>661908</v>
      </c>
      <c r="T16" s="49">
        <f>T17+T18+T19+T20+T21</f>
        <v>590174</v>
      </c>
      <c r="U16" s="49">
        <v>661908</v>
      </c>
      <c r="V16" s="49">
        <v>661908</v>
      </c>
      <c r="W16" s="43" t="s">
        <v>26</v>
      </c>
      <c r="X16" s="43"/>
      <c r="Y16" s="43"/>
      <c r="Z16" s="49">
        <f>Q16-H16</f>
        <v>-119734</v>
      </c>
      <c r="AA16" s="49">
        <v>-71734</v>
      </c>
      <c r="AB16" s="83">
        <v>-71734</v>
      </c>
      <c r="AC16" s="49">
        <v>576682</v>
      </c>
      <c r="AD16" s="49">
        <v>576682</v>
      </c>
      <c r="AE16" s="49">
        <v>576682</v>
      </c>
      <c r="AF16" s="30"/>
      <c r="AG16" s="30"/>
      <c r="AH16" s="30"/>
      <c r="AI16" s="35"/>
      <c r="AJ16" s="35"/>
      <c r="AK16" s="92"/>
      <c r="AL16" s="92"/>
      <c r="AM16" s="22"/>
    </row>
    <row r="17" spans="1:39" ht="11.25">
      <c r="A17" s="3" t="s">
        <v>27</v>
      </c>
      <c r="B17" s="85" t="s">
        <v>28</v>
      </c>
      <c r="C17" s="85"/>
      <c r="D17" s="85"/>
      <c r="E17" s="85"/>
      <c r="F17" s="85"/>
      <c r="G17" s="85"/>
      <c r="H17" s="80">
        <v>440780.89</v>
      </c>
      <c r="I17" s="80">
        <v>440780.89</v>
      </c>
      <c r="J17" s="80">
        <v>440780.89</v>
      </c>
      <c r="K17" s="80">
        <v>440780.89</v>
      </c>
      <c r="L17" s="80">
        <v>440780.89</v>
      </c>
      <c r="M17" s="80">
        <v>440780.89</v>
      </c>
      <c r="N17" s="46"/>
      <c r="O17" s="46"/>
      <c r="P17" s="46"/>
      <c r="Q17" s="80">
        <v>345780</v>
      </c>
      <c r="R17" s="80">
        <v>345780</v>
      </c>
      <c r="S17" s="80">
        <v>345780</v>
      </c>
      <c r="T17" s="80">
        <v>345780</v>
      </c>
      <c r="U17" s="80">
        <v>345780</v>
      </c>
      <c r="V17" s="80">
        <v>345780</v>
      </c>
      <c r="W17" s="46" t="s">
        <v>26</v>
      </c>
      <c r="X17" s="46"/>
      <c r="Y17" s="46"/>
      <c r="Z17" s="80">
        <v>-95000.89</v>
      </c>
      <c r="AA17" s="80">
        <v>-95000.89</v>
      </c>
      <c r="AB17" s="87">
        <v>-95000.89</v>
      </c>
      <c r="AC17" s="80">
        <v>323728</v>
      </c>
      <c r="AD17" s="80">
        <v>323728</v>
      </c>
      <c r="AE17" s="80">
        <v>323728</v>
      </c>
      <c r="AF17" s="29"/>
      <c r="AG17" s="29"/>
      <c r="AH17" s="29"/>
      <c r="AI17" s="15"/>
      <c r="AJ17" s="15"/>
      <c r="AK17" s="15"/>
      <c r="AL17" s="15"/>
      <c r="AM17" s="15"/>
    </row>
    <row r="18" spans="1:39" ht="11.25">
      <c r="A18" s="3" t="s">
        <v>29</v>
      </c>
      <c r="B18" s="85" t="s">
        <v>30</v>
      </c>
      <c r="C18" s="85"/>
      <c r="D18" s="85"/>
      <c r="E18" s="85"/>
      <c r="F18" s="85"/>
      <c r="G18" s="85"/>
      <c r="H18" s="80">
        <v>95101.02</v>
      </c>
      <c r="I18" s="80">
        <v>60101.02</v>
      </c>
      <c r="J18" s="80">
        <v>60101.02</v>
      </c>
      <c r="K18" s="80">
        <v>95101.02</v>
      </c>
      <c r="L18" s="80">
        <v>60101.02</v>
      </c>
      <c r="M18" s="80">
        <v>60101.02</v>
      </c>
      <c r="N18" s="80"/>
      <c r="O18" s="80"/>
      <c r="P18" s="80"/>
      <c r="Q18" s="80">
        <v>92644</v>
      </c>
      <c r="R18" s="80">
        <v>92644</v>
      </c>
      <c r="S18" s="80">
        <v>92644</v>
      </c>
      <c r="T18" s="80">
        <v>92644</v>
      </c>
      <c r="U18" s="80">
        <v>92644</v>
      </c>
      <c r="V18" s="80">
        <v>92644</v>
      </c>
      <c r="W18" s="80"/>
      <c r="X18" s="80"/>
      <c r="Y18" s="80"/>
      <c r="Z18" s="86">
        <f>Q18-H18</f>
        <v>-2457.020000000004</v>
      </c>
      <c r="AA18" s="86">
        <v>32542.98</v>
      </c>
      <c r="AB18" s="86">
        <v>32542.98</v>
      </c>
      <c r="AC18" s="80">
        <v>88458</v>
      </c>
      <c r="AD18" s="80">
        <v>88458</v>
      </c>
      <c r="AE18" s="80">
        <v>88458</v>
      </c>
      <c r="AF18" s="28"/>
      <c r="AG18" s="28"/>
      <c r="AH18" s="28"/>
      <c r="AI18" s="15"/>
      <c r="AJ18" s="15"/>
      <c r="AK18" s="15"/>
      <c r="AL18" s="15"/>
      <c r="AM18" s="15"/>
    </row>
    <row r="19" spans="1:39" ht="11.25">
      <c r="A19" s="3" t="s">
        <v>31</v>
      </c>
      <c r="B19" s="85" t="s">
        <v>32</v>
      </c>
      <c r="C19" s="85"/>
      <c r="D19" s="85"/>
      <c r="E19" s="85"/>
      <c r="F19" s="85"/>
      <c r="G19" s="85"/>
      <c r="H19" s="80">
        <v>70691.62</v>
      </c>
      <c r="I19" s="80">
        <v>57691.62</v>
      </c>
      <c r="J19" s="80">
        <v>57691.62</v>
      </c>
      <c r="K19" s="80">
        <v>70691.62</v>
      </c>
      <c r="L19" s="80">
        <v>57691.62</v>
      </c>
      <c r="M19" s="80">
        <v>57691.62</v>
      </c>
      <c r="N19" s="46" t="s">
        <v>26</v>
      </c>
      <c r="O19" s="46"/>
      <c r="P19" s="46"/>
      <c r="Q19" s="80">
        <v>69959</v>
      </c>
      <c r="R19" s="80">
        <v>69959</v>
      </c>
      <c r="S19" s="80">
        <v>69959</v>
      </c>
      <c r="T19" s="80">
        <v>69959</v>
      </c>
      <c r="U19" s="80">
        <v>69959</v>
      </c>
      <c r="V19" s="80">
        <v>69959</v>
      </c>
      <c r="W19" s="46" t="s">
        <v>26</v>
      </c>
      <c r="X19" s="46"/>
      <c r="Y19" s="46"/>
      <c r="Z19" s="86">
        <f>Q19-H19</f>
        <v>-732.6199999999953</v>
      </c>
      <c r="AA19" s="86">
        <v>32542.98</v>
      </c>
      <c r="AB19" s="86">
        <v>32542.98</v>
      </c>
      <c r="AC19" s="80">
        <v>66441</v>
      </c>
      <c r="AD19" s="80">
        <v>66441</v>
      </c>
      <c r="AE19" s="80">
        <v>66441</v>
      </c>
      <c r="AF19" s="28"/>
      <c r="AG19" s="28"/>
      <c r="AH19" s="28"/>
      <c r="AI19" s="15"/>
      <c r="AJ19" s="15"/>
      <c r="AK19" s="15"/>
      <c r="AL19" s="15"/>
      <c r="AM19" s="15"/>
    </row>
    <row r="20" spans="1:39" ht="11.25">
      <c r="A20" s="3" t="s">
        <v>33</v>
      </c>
      <c r="B20" s="85" t="s">
        <v>34</v>
      </c>
      <c r="C20" s="85"/>
      <c r="D20" s="85"/>
      <c r="E20" s="85"/>
      <c r="F20" s="85"/>
      <c r="G20" s="85"/>
      <c r="H20" s="76">
        <v>0</v>
      </c>
      <c r="I20" s="76"/>
      <c r="J20" s="76"/>
      <c r="K20" s="76">
        <v>0</v>
      </c>
      <c r="L20" s="76"/>
      <c r="M20" s="76"/>
      <c r="N20" s="46" t="s">
        <v>26</v>
      </c>
      <c r="O20" s="46"/>
      <c r="P20" s="46"/>
      <c r="Q20" s="76">
        <v>0</v>
      </c>
      <c r="R20" s="76"/>
      <c r="S20" s="76"/>
      <c r="T20" s="76">
        <v>0</v>
      </c>
      <c r="U20" s="76"/>
      <c r="V20" s="76"/>
      <c r="W20" s="46" t="s">
        <v>26</v>
      </c>
      <c r="X20" s="46"/>
      <c r="Y20" s="46"/>
      <c r="Z20" s="76">
        <v>0</v>
      </c>
      <c r="AA20" s="76"/>
      <c r="AB20" s="84"/>
      <c r="AC20" s="76">
        <v>0</v>
      </c>
      <c r="AD20" s="76"/>
      <c r="AE20" s="76"/>
      <c r="AF20" s="27"/>
      <c r="AG20" s="27"/>
      <c r="AH20" s="27"/>
      <c r="AI20" s="15"/>
      <c r="AJ20" s="15"/>
      <c r="AK20" s="15"/>
      <c r="AL20" s="15"/>
      <c r="AM20" s="15"/>
    </row>
    <row r="21" spans="1:39" ht="11.25">
      <c r="A21" s="3" t="s">
        <v>35</v>
      </c>
      <c r="B21" s="85" t="s">
        <v>36</v>
      </c>
      <c r="C21" s="85"/>
      <c r="D21" s="85"/>
      <c r="E21" s="85"/>
      <c r="F21" s="85"/>
      <c r="G21" s="85"/>
      <c r="H21" s="80">
        <v>103334.47</v>
      </c>
      <c r="I21" s="80">
        <v>103334.47</v>
      </c>
      <c r="J21" s="80">
        <v>103334.47</v>
      </c>
      <c r="K21" s="80">
        <v>103334.47</v>
      </c>
      <c r="L21" s="80">
        <v>103334.47</v>
      </c>
      <c r="M21" s="80">
        <v>103334.47</v>
      </c>
      <c r="N21" s="46" t="s">
        <v>26</v>
      </c>
      <c r="O21" s="46"/>
      <c r="P21" s="46"/>
      <c r="Q21" s="80">
        <v>81791</v>
      </c>
      <c r="R21" s="80">
        <v>81791</v>
      </c>
      <c r="S21" s="80">
        <v>81791</v>
      </c>
      <c r="T21" s="80">
        <v>81791</v>
      </c>
      <c r="U21" s="80">
        <v>81791</v>
      </c>
      <c r="V21" s="80">
        <v>81791</v>
      </c>
      <c r="W21" s="46" t="s">
        <v>26</v>
      </c>
      <c r="X21" s="46"/>
      <c r="Y21" s="46"/>
      <c r="Z21" s="80">
        <f>Q21-H21</f>
        <v>-21543.47</v>
      </c>
      <c r="AA21" s="80">
        <v>32542.98</v>
      </c>
      <c r="AB21" s="80">
        <v>32542.98</v>
      </c>
      <c r="AC21" s="80">
        <v>98055</v>
      </c>
      <c r="AD21" s="80">
        <v>98055</v>
      </c>
      <c r="AE21" s="80">
        <v>98055</v>
      </c>
      <c r="AF21" s="28"/>
      <c r="AG21" s="28"/>
      <c r="AH21" s="28"/>
      <c r="AI21" s="15"/>
      <c r="AJ21" s="15"/>
      <c r="AK21" s="15"/>
      <c r="AL21" s="15"/>
      <c r="AM21" s="15"/>
    </row>
    <row r="22" spans="26:39" ht="11.25">
      <c r="Z22" s="15"/>
      <c r="AA22" s="15"/>
      <c r="AB22" s="15"/>
      <c r="AC22" s="15"/>
      <c r="AD22" s="15"/>
      <c r="AE22" s="23"/>
      <c r="AF22" s="15"/>
      <c r="AG22" s="15"/>
      <c r="AH22" s="15"/>
      <c r="AI22" s="15"/>
      <c r="AJ22" s="15"/>
      <c r="AK22" s="15"/>
      <c r="AL22" s="15"/>
      <c r="AM22" s="15"/>
    </row>
    <row r="23" spans="1:39" ht="27" customHeight="1">
      <c r="A23" s="4" t="s">
        <v>15</v>
      </c>
      <c r="B23" s="47" t="s">
        <v>16</v>
      </c>
      <c r="C23" s="47"/>
      <c r="D23" s="47"/>
      <c r="E23" s="47"/>
      <c r="F23" s="47"/>
      <c r="G23" s="47"/>
      <c r="H23" s="50" t="s">
        <v>37</v>
      </c>
      <c r="I23" s="50"/>
      <c r="J23" s="50"/>
      <c r="K23" s="50"/>
      <c r="L23" s="50"/>
      <c r="M23" s="50"/>
      <c r="N23" s="50"/>
      <c r="O23" s="50"/>
      <c r="P23" s="50"/>
      <c r="Q23" s="50" t="s">
        <v>18</v>
      </c>
      <c r="R23" s="50"/>
      <c r="S23" s="50"/>
      <c r="T23" s="50"/>
      <c r="U23" s="50"/>
      <c r="V23" s="50"/>
      <c r="W23" s="50"/>
      <c r="X23" s="50"/>
      <c r="Y23" s="50"/>
      <c r="Z23" s="50" t="s">
        <v>19</v>
      </c>
      <c r="AA23" s="50"/>
      <c r="AB23" s="50"/>
      <c r="AC23" s="50" t="s">
        <v>20</v>
      </c>
      <c r="AD23" s="50"/>
      <c r="AE23" s="50"/>
      <c r="AF23" s="31"/>
      <c r="AG23" s="31"/>
      <c r="AH23" s="31"/>
      <c r="AI23" s="15"/>
      <c r="AJ23" s="15"/>
      <c r="AK23" s="15"/>
      <c r="AL23" s="15"/>
      <c r="AM23" s="15"/>
    </row>
    <row r="24" spans="1:39" ht="11.25">
      <c r="A24" s="4"/>
      <c r="B24" s="47"/>
      <c r="C24" s="47"/>
      <c r="D24" s="47"/>
      <c r="E24" s="47"/>
      <c r="F24" s="47"/>
      <c r="G24" s="47"/>
      <c r="H24" s="47" t="s">
        <v>21</v>
      </c>
      <c r="I24" s="47"/>
      <c r="J24" s="47"/>
      <c r="K24" s="47" t="s">
        <v>22</v>
      </c>
      <c r="L24" s="47"/>
      <c r="M24" s="47"/>
      <c r="N24" s="47"/>
      <c r="O24" s="47"/>
      <c r="P24" s="47"/>
      <c r="Q24" s="47" t="s">
        <v>21</v>
      </c>
      <c r="R24" s="47"/>
      <c r="S24" s="47"/>
      <c r="T24" s="47" t="s">
        <v>22</v>
      </c>
      <c r="U24" s="47"/>
      <c r="V24" s="47"/>
      <c r="W24" s="47"/>
      <c r="X24" s="47"/>
      <c r="Y24" s="47"/>
      <c r="Z24" s="50"/>
      <c r="AA24" s="50"/>
      <c r="AB24" s="50"/>
      <c r="AC24" s="50"/>
      <c r="AD24" s="50"/>
      <c r="AE24" s="50"/>
      <c r="AF24" s="31"/>
      <c r="AG24" s="31"/>
      <c r="AH24" s="31"/>
      <c r="AI24" s="15"/>
      <c r="AJ24" s="15"/>
      <c r="AK24" s="15"/>
      <c r="AL24" s="15"/>
      <c r="AM24" s="15"/>
    </row>
    <row r="25" spans="1:39" ht="18" customHeight="1">
      <c r="A25" s="4"/>
      <c r="B25" s="47"/>
      <c r="C25" s="47"/>
      <c r="D25" s="47"/>
      <c r="E25" s="47"/>
      <c r="F25" s="47"/>
      <c r="G25" s="47"/>
      <c r="H25" s="47"/>
      <c r="I25" s="47"/>
      <c r="J25" s="47"/>
      <c r="K25" s="47" t="s">
        <v>23</v>
      </c>
      <c r="L25" s="47"/>
      <c r="M25" s="47"/>
      <c r="N25" s="47" t="s">
        <v>24</v>
      </c>
      <c r="O25" s="47"/>
      <c r="P25" s="47"/>
      <c r="Q25" s="47"/>
      <c r="R25" s="47"/>
      <c r="S25" s="47"/>
      <c r="T25" s="47" t="s">
        <v>23</v>
      </c>
      <c r="U25" s="47"/>
      <c r="V25" s="47"/>
      <c r="W25" s="47" t="s">
        <v>24</v>
      </c>
      <c r="X25" s="47"/>
      <c r="Y25" s="47"/>
      <c r="Z25" s="50"/>
      <c r="AA25" s="50"/>
      <c r="AB25" s="50"/>
      <c r="AC25" s="50"/>
      <c r="AD25" s="50"/>
      <c r="AE25" s="50"/>
      <c r="AF25" s="31"/>
      <c r="AG25" s="31"/>
      <c r="AH25" s="31"/>
      <c r="AI25" s="15"/>
      <c r="AJ25" s="15"/>
      <c r="AK25" s="15"/>
      <c r="AL25" s="15"/>
      <c r="AM25" s="15"/>
    </row>
    <row r="26" spans="1:39" ht="11.25">
      <c r="A26" s="42" t="s">
        <v>38</v>
      </c>
      <c r="B26" s="42"/>
      <c r="C26" s="42"/>
      <c r="D26" s="42"/>
      <c r="E26" s="42"/>
      <c r="F26" s="42"/>
      <c r="G26" s="42"/>
      <c r="H26" s="49">
        <f>H27+H29+H30+H31+H32+H35+H36+H37</f>
        <v>135636.26</v>
      </c>
      <c r="I26" s="49">
        <v>122578.18</v>
      </c>
      <c r="J26" s="49">
        <v>122578.18</v>
      </c>
      <c r="K26" s="49">
        <f>K27+K29+K30+K31+K32+K35+K36+K37</f>
        <v>135636.26</v>
      </c>
      <c r="L26" s="49">
        <v>122578.18</v>
      </c>
      <c r="M26" s="49">
        <v>122578.18</v>
      </c>
      <c r="N26" s="49">
        <v>0</v>
      </c>
      <c r="O26" s="49">
        <v>122578.18</v>
      </c>
      <c r="P26" s="49">
        <v>122578.18</v>
      </c>
      <c r="Q26" s="49">
        <v>129898</v>
      </c>
      <c r="R26" s="49">
        <v>129898</v>
      </c>
      <c r="S26" s="49">
        <v>129898</v>
      </c>
      <c r="T26" s="49">
        <v>129898</v>
      </c>
      <c r="U26" s="49">
        <v>129898</v>
      </c>
      <c r="V26" s="49">
        <v>129898</v>
      </c>
      <c r="W26" s="43" t="s">
        <v>26</v>
      </c>
      <c r="X26" s="43"/>
      <c r="Y26" s="43"/>
      <c r="Z26" s="49">
        <f>Q26-H26</f>
        <v>-5738.260000000009</v>
      </c>
      <c r="AA26" s="49">
        <v>7319.82</v>
      </c>
      <c r="AB26" s="83">
        <v>7319.82</v>
      </c>
      <c r="AC26" s="49">
        <v>125305</v>
      </c>
      <c r="AD26" s="49">
        <v>125305</v>
      </c>
      <c r="AE26" s="49">
        <v>125305</v>
      </c>
      <c r="AF26" s="34"/>
      <c r="AG26" s="34"/>
      <c r="AH26" s="34"/>
      <c r="AI26" s="15"/>
      <c r="AJ26" s="15"/>
      <c r="AK26" s="15"/>
      <c r="AL26" s="15"/>
      <c r="AM26" s="15"/>
    </row>
    <row r="27" spans="1:39" ht="11.25">
      <c r="A27" s="5" t="s">
        <v>27</v>
      </c>
      <c r="B27" s="75" t="s">
        <v>39</v>
      </c>
      <c r="C27" s="75"/>
      <c r="D27" s="75"/>
      <c r="E27" s="75"/>
      <c r="F27" s="75"/>
      <c r="G27" s="75"/>
      <c r="H27" s="80">
        <v>45057.11</v>
      </c>
      <c r="I27" s="80">
        <v>45057.11</v>
      </c>
      <c r="J27" s="80">
        <v>45057.11</v>
      </c>
      <c r="K27" s="80">
        <v>45057.11</v>
      </c>
      <c r="L27" s="80">
        <v>45057.11</v>
      </c>
      <c r="M27" s="80">
        <v>45057.11</v>
      </c>
      <c r="N27" s="76"/>
      <c r="O27" s="76"/>
      <c r="P27" s="76"/>
      <c r="Q27" s="80">
        <v>129898</v>
      </c>
      <c r="R27" s="80">
        <v>129898</v>
      </c>
      <c r="S27" s="80">
        <v>129898</v>
      </c>
      <c r="T27" s="80">
        <v>129898</v>
      </c>
      <c r="U27" s="80">
        <v>129898</v>
      </c>
      <c r="V27" s="80">
        <v>129898</v>
      </c>
      <c r="W27" s="46" t="s">
        <v>26</v>
      </c>
      <c r="X27" s="46"/>
      <c r="Y27" s="46"/>
      <c r="Z27" s="46"/>
      <c r="AA27" s="46"/>
      <c r="AB27" s="82"/>
      <c r="AC27" s="46"/>
      <c r="AD27" s="46"/>
      <c r="AE27" s="46"/>
      <c r="AF27" s="33"/>
      <c r="AG27" s="33"/>
      <c r="AH27" s="33"/>
      <c r="AI27" s="15"/>
      <c r="AJ27" s="15"/>
      <c r="AK27" s="15"/>
      <c r="AL27" s="15"/>
      <c r="AM27" s="15"/>
    </row>
    <row r="28" spans="1:39" ht="11.25">
      <c r="A28" s="5" t="s">
        <v>29</v>
      </c>
      <c r="B28" s="75" t="s">
        <v>40</v>
      </c>
      <c r="C28" s="75"/>
      <c r="D28" s="75"/>
      <c r="E28" s="75"/>
      <c r="F28" s="75"/>
      <c r="G28" s="75"/>
      <c r="H28" s="46">
        <v>0</v>
      </c>
      <c r="I28" s="46"/>
      <c r="J28" s="46"/>
      <c r="K28" s="46">
        <v>0</v>
      </c>
      <c r="L28" s="46"/>
      <c r="M28" s="46"/>
      <c r="N28" s="46" t="s">
        <v>26</v>
      </c>
      <c r="O28" s="46"/>
      <c r="P28" s="46"/>
      <c r="Q28" s="46" t="s">
        <v>26</v>
      </c>
      <c r="R28" s="46"/>
      <c r="S28" s="46"/>
      <c r="T28" s="46" t="s">
        <v>26</v>
      </c>
      <c r="U28" s="46"/>
      <c r="V28" s="46"/>
      <c r="W28" s="46" t="s">
        <v>26</v>
      </c>
      <c r="X28" s="46"/>
      <c r="Y28" s="46"/>
      <c r="Z28" s="62"/>
      <c r="AA28" s="62"/>
      <c r="AB28" s="63"/>
      <c r="AC28" s="62"/>
      <c r="AD28" s="62"/>
      <c r="AE28" s="62"/>
      <c r="AF28" s="32"/>
      <c r="AG28" s="32"/>
      <c r="AH28" s="32"/>
      <c r="AI28" s="15"/>
      <c r="AJ28" s="15"/>
      <c r="AK28" s="15"/>
      <c r="AL28" s="15"/>
      <c r="AM28" s="15"/>
    </row>
    <row r="29" spans="1:39" ht="24" customHeight="1">
      <c r="A29" s="5" t="s">
        <v>31</v>
      </c>
      <c r="B29" s="75" t="s">
        <v>41</v>
      </c>
      <c r="C29" s="75"/>
      <c r="D29" s="75"/>
      <c r="E29" s="75"/>
      <c r="F29" s="75"/>
      <c r="G29" s="75"/>
      <c r="H29" s="80">
        <v>34002.56</v>
      </c>
      <c r="I29" s="80">
        <v>34002.56</v>
      </c>
      <c r="J29" s="80">
        <v>34002.56</v>
      </c>
      <c r="K29" s="80">
        <v>34002.56</v>
      </c>
      <c r="L29" s="80">
        <v>34002.56</v>
      </c>
      <c r="M29" s="80">
        <v>34002.56</v>
      </c>
      <c r="N29" s="46" t="s">
        <v>26</v>
      </c>
      <c r="O29" s="46"/>
      <c r="P29" s="46"/>
      <c r="Q29" s="46" t="s">
        <v>26</v>
      </c>
      <c r="R29" s="46"/>
      <c r="S29" s="46"/>
      <c r="T29" s="46" t="s">
        <v>26</v>
      </c>
      <c r="U29" s="46"/>
      <c r="V29" s="46"/>
      <c r="W29" s="46" t="s">
        <v>26</v>
      </c>
      <c r="X29" s="46"/>
      <c r="Y29" s="46"/>
      <c r="Z29" s="62"/>
      <c r="AA29" s="62"/>
      <c r="AB29" s="63"/>
      <c r="AC29" s="62"/>
      <c r="AD29" s="62"/>
      <c r="AE29" s="62"/>
      <c r="AF29" s="32"/>
      <c r="AG29" s="32"/>
      <c r="AH29" s="32"/>
      <c r="AI29" s="15"/>
      <c r="AJ29" s="15"/>
      <c r="AK29" s="15"/>
      <c r="AL29" s="15"/>
      <c r="AM29" s="15"/>
    </row>
    <row r="30" spans="1:39" ht="11.25">
      <c r="A30" s="5" t="s">
        <v>33</v>
      </c>
      <c r="B30" s="75" t="s">
        <v>42</v>
      </c>
      <c r="C30" s="75"/>
      <c r="D30" s="75"/>
      <c r="E30" s="75"/>
      <c r="F30" s="75"/>
      <c r="G30" s="75"/>
      <c r="H30" s="80">
        <v>17694.46</v>
      </c>
      <c r="I30" s="80">
        <v>17694.46</v>
      </c>
      <c r="J30" s="80">
        <v>17694.46</v>
      </c>
      <c r="K30" s="80">
        <v>17694.46</v>
      </c>
      <c r="L30" s="80">
        <v>17694.46</v>
      </c>
      <c r="M30" s="80">
        <v>17694.46</v>
      </c>
      <c r="N30" s="46" t="s">
        <v>26</v>
      </c>
      <c r="O30" s="46"/>
      <c r="P30" s="46"/>
      <c r="Q30" s="46" t="s">
        <v>26</v>
      </c>
      <c r="R30" s="46"/>
      <c r="S30" s="46"/>
      <c r="T30" s="46" t="s">
        <v>26</v>
      </c>
      <c r="U30" s="46"/>
      <c r="V30" s="46"/>
      <c r="W30" s="46" t="s">
        <v>26</v>
      </c>
      <c r="X30" s="46"/>
      <c r="Y30" s="46"/>
      <c r="Z30" s="62"/>
      <c r="AA30" s="62"/>
      <c r="AB30" s="63"/>
      <c r="AC30" s="62"/>
      <c r="AD30" s="62"/>
      <c r="AE30" s="62"/>
      <c r="AF30" s="32"/>
      <c r="AG30" s="32"/>
      <c r="AH30" s="32"/>
      <c r="AI30" s="15"/>
      <c r="AJ30" s="15"/>
      <c r="AK30" s="15"/>
      <c r="AL30" s="15"/>
      <c r="AM30" s="15"/>
    </row>
    <row r="31" spans="1:39" ht="11.25">
      <c r="A31" s="5" t="s">
        <v>35</v>
      </c>
      <c r="B31" s="75" t="s">
        <v>43</v>
      </c>
      <c r="C31" s="75"/>
      <c r="D31" s="75"/>
      <c r="E31" s="75"/>
      <c r="F31" s="75"/>
      <c r="G31" s="75"/>
      <c r="H31" s="80">
        <v>2797.06</v>
      </c>
      <c r="I31" s="80">
        <v>2797.06</v>
      </c>
      <c r="J31" s="80">
        <v>2797.06</v>
      </c>
      <c r="K31" s="80">
        <v>2797.06</v>
      </c>
      <c r="L31" s="80">
        <v>2797.06</v>
      </c>
      <c r="M31" s="80">
        <v>2797.06</v>
      </c>
      <c r="N31" s="46" t="s">
        <v>26</v>
      </c>
      <c r="O31" s="46"/>
      <c r="P31" s="46"/>
      <c r="Q31" s="46" t="s">
        <v>26</v>
      </c>
      <c r="R31" s="46"/>
      <c r="S31" s="46"/>
      <c r="T31" s="46" t="s">
        <v>26</v>
      </c>
      <c r="U31" s="46"/>
      <c r="V31" s="46"/>
      <c r="W31" s="46" t="s">
        <v>26</v>
      </c>
      <c r="X31" s="46"/>
      <c r="Y31" s="46"/>
      <c r="Z31" s="62"/>
      <c r="AA31" s="62"/>
      <c r="AB31" s="63"/>
      <c r="AC31" s="62"/>
      <c r="AD31" s="62"/>
      <c r="AE31" s="62"/>
      <c r="AF31" s="32"/>
      <c r="AG31" s="32"/>
      <c r="AH31" s="32"/>
      <c r="AI31" s="15"/>
      <c r="AJ31" s="15"/>
      <c r="AK31" s="15"/>
      <c r="AL31" s="15"/>
      <c r="AM31" s="15"/>
    </row>
    <row r="32" spans="1:39" ht="21.75" customHeight="1">
      <c r="A32" s="5" t="s">
        <v>44</v>
      </c>
      <c r="B32" s="75" t="s">
        <v>45</v>
      </c>
      <c r="C32" s="75"/>
      <c r="D32" s="75"/>
      <c r="E32" s="75"/>
      <c r="F32" s="75"/>
      <c r="G32" s="75"/>
      <c r="H32" s="80">
        <v>3434.7</v>
      </c>
      <c r="I32" s="80">
        <v>3434.7</v>
      </c>
      <c r="J32" s="80">
        <v>3434.7</v>
      </c>
      <c r="K32" s="80">
        <v>3434.7</v>
      </c>
      <c r="L32" s="80">
        <v>3434.7</v>
      </c>
      <c r="M32" s="80">
        <v>3434.7</v>
      </c>
      <c r="N32" s="46" t="s">
        <v>26</v>
      </c>
      <c r="O32" s="46"/>
      <c r="P32" s="46"/>
      <c r="Q32" s="46" t="s">
        <v>26</v>
      </c>
      <c r="R32" s="46"/>
      <c r="S32" s="46"/>
      <c r="T32" s="46" t="s">
        <v>26</v>
      </c>
      <c r="U32" s="46"/>
      <c r="V32" s="46"/>
      <c r="W32" s="46" t="s">
        <v>26</v>
      </c>
      <c r="X32" s="46"/>
      <c r="Y32" s="46"/>
      <c r="Z32" s="62"/>
      <c r="AA32" s="62"/>
      <c r="AB32" s="63"/>
      <c r="AC32" s="62"/>
      <c r="AD32" s="62"/>
      <c r="AE32" s="62"/>
      <c r="AF32" s="32"/>
      <c r="AG32" s="32"/>
      <c r="AH32" s="32"/>
      <c r="AI32" s="15"/>
      <c r="AJ32" s="15"/>
      <c r="AK32" s="15"/>
      <c r="AL32" s="15"/>
      <c r="AM32" s="15"/>
    </row>
    <row r="33" spans="1:39" ht="23.25" customHeight="1">
      <c r="A33" s="5" t="s">
        <v>46</v>
      </c>
      <c r="B33" s="75" t="s">
        <v>47</v>
      </c>
      <c r="C33" s="75"/>
      <c r="D33" s="75"/>
      <c r="E33" s="75"/>
      <c r="F33" s="75"/>
      <c r="G33" s="75"/>
      <c r="H33" s="46" t="s">
        <v>26</v>
      </c>
      <c r="I33" s="46"/>
      <c r="J33" s="46"/>
      <c r="K33" s="46" t="s">
        <v>26</v>
      </c>
      <c r="L33" s="46"/>
      <c r="M33" s="46"/>
      <c r="N33" s="46" t="s">
        <v>26</v>
      </c>
      <c r="O33" s="46"/>
      <c r="P33" s="46"/>
      <c r="Q33" s="46" t="s">
        <v>26</v>
      </c>
      <c r="R33" s="46"/>
      <c r="S33" s="46"/>
      <c r="T33" s="46" t="s">
        <v>26</v>
      </c>
      <c r="U33" s="46"/>
      <c r="V33" s="46"/>
      <c r="W33" s="46" t="s">
        <v>26</v>
      </c>
      <c r="X33" s="46"/>
      <c r="Y33" s="46"/>
      <c r="Z33" s="62"/>
      <c r="AA33" s="62"/>
      <c r="AB33" s="63"/>
      <c r="AC33" s="62"/>
      <c r="AD33" s="62"/>
      <c r="AE33" s="62"/>
      <c r="AF33" s="32"/>
      <c r="AG33" s="32"/>
      <c r="AH33" s="32"/>
      <c r="AI33" s="15"/>
      <c r="AJ33" s="15"/>
      <c r="AK33" s="15"/>
      <c r="AL33" s="15"/>
      <c r="AM33" s="15"/>
    </row>
    <row r="34" spans="1:39" ht="11.25">
      <c r="A34" s="81" t="s">
        <v>48</v>
      </c>
      <c r="B34" s="81"/>
      <c r="C34" s="81"/>
      <c r="D34" s="81"/>
      <c r="E34" s="81"/>
      <c r="F34" s="81"/>
      <c r="G34" s="81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8"/>
      <c r="AA34" s="78"/>
      <c r="AB34" s="79"/>
      <c r="AC34" s="62"/>
      <c r="AD34" s="62"/>
      <c r="AE34" s="62"/>
      <c r="AF34" s="32"/>
      <c r="AG34" s="32"/>
      <c r="AH34" s="32"/>
      <c r="AI34" s="15"/>
      <c r="AJ34" s="15"/>
      <c r="AK34" s="15"/>
      <c r="AL34" s="15"/>
      <c r="AM34" s="15"/>
    </row>
    <row r="35" spans="1:39" ht="15" customHeight="1">
      <c r="A35" s="5" t="s">
        <v>49</v>
      </c>
      <c r="B35" s="75" t="s">
        <v>50</v>
      </c>
      <c r="C35" s="75"/>
      <c r="D35" s="75"/>
      <c r="E35" s="75"/>
      <c r="F35" s="75"/>
      <c r="G35" s="75"/>
      <c r="H35" s="80">
        <v>19323.55</v>
      </c>
      <c r="I35" s="80">
        <v>19323.55</v>
      </c>
      <c r="J35" s="80">
        <v>19323.55</v>
      </c>
      <c r="K35" s="80">
        <v>19323.55</v>
      </c>
      <c r="L35" s="80">
        <v>19323.55</v>
      </c>
      <c r="M35" s="80">
        <v>19323.55</v>
      </c>
      <c r="N35" s="46" t="s">
        <v>26</v>
      </c>
      <c r="O35" s="46"/>
      <c r="P35" s="46"/>
      <c r="Q35" s="46" t="s">
        <v>26</v>
      </c>
      <c r="R35" s="46"/>
      <c r="S35" s="46"/>
      <c r="T35" s="46" t="s">
        <v>26</v>
      </c>
      <c r="U35" s="46"/>
      <c r="V35" s="46"/>
      <c r="W35" s="46" t="s">
        <v>26</v>
      </c>
      <c r="X35" s="46"/>
      <c r="Y35" s="46"/>
      <c r="Z35" s="62"/>
      <c r="AA35" s="62"/>
      <c r="AB35" s="63"/>
      <c r="AC35" s="62"/>
      <c r="AD35" s="62"/>
      <c r="AE35" s="62"/>
      <c r="AF35" s="32"/>
      <c r="AG35" s="32"/>
      <c r="AH35" s="32"/>
      <c r="AI35" s="15"/>
      <c r="AJ35" s="15"/>
      <c r="AK35" s="15"/>
      <c r="AL35" s="15"/>
      <c r="AM35" s="15"/>
    </row>
    <row r="36" spans="1:39" ht="33" customHeight="1">
      <c r="A36" s="5" t="s">
        <v>51</v>
      </c>
      <c r="B36" s="75" t="s">
        <v>52</v>
      </c>
      <c r="C36" s="75"/>
      <c r="D36" s="75"/>
      <c r="E36" s="75"/>
      <c r="F36" s="75"/>
      <c r="G36" s="75"/>
      <c r="H36" s="46">
        <v>11803.48</v>
      </c>
      <c r="I36" s="46"/>
      <c r="J36" s="46"/>
      <c r="K36" s="46">
        <v>11803.48</v>
      </c>
      <c r="L36" s="46"/>
      <c r="M36" s="46"/>
      <c r="N36" s="46" t="s">
        <v>26</v>
      </c>
      <c r="O36" s="46"/>
      <c r="P36" s="46"/>
      <c r="Q36" s="46" t="s">
        <v>26</v>
      </c>
      <c r="R36" s="46"/>
      <c r="S36" s="46"/>
      <c r="T36" s="46" t="s">
        <v>26</v>
      </c>
      <c r="U36" s="46"/>
      <c r="V36" s="46"/>
      <c r="W36" s="46" t="s">
        <v>26</v>
      </c>
      <c r="X36" s="46"/>
      <c r="Y36" s="46"/>
      <c r="Z36" s="62"/>
      <c r="AA36" s="62"/>
      <c r="AB36" s="63"/>
      <c r="AC36" s="62"/>
      <c r="AD36" s="62"/>
      <c r="AE36" s="62"/>
      <c r="AF36" s="32"/>
      <c r="AG36" s="32"/>
      <c r="AH36" s="32"/>
      <c r="AI36" s="15"/>
      <c r="AJ36" s="15"/>
      <c r="AK36" s="15"/>
      <c r="AL36" s="15"/>
      <c r="AM36" s="15"/>
    </row>
    <row r="37" spans="1:39" ht="21.75" customHeight="1">
      <c r="A37" s="5" t="s">
        <v>53</v>
      </c>
      <c r="B37" s="75" t="s">
        <v>54</v>
      </c>
      <c r="C37" s="75"/>
      <c r="D37" s="75"/>
      <c r="E37" s="75"/>
      <c r="F37" s="75"/>
      <c r="G37" s="75"/>
      <c r="H37" s="76">
        <v>1523.34</v>
      </c>
      <c r="I37" s="76">
        <v>268.74</v>
      </c>
      <c r="J37" s="76">
        <v>268.74</v>
      </c>
      <c r="K37" s="76">
        <v>1523.34</v>
      </c>
      <c r="L37" s="76">
        <v>268.74</v>
      </c>
      <c r="M37" s="76">
        <v>268.74</v>
      </c>
      <c r="N37" s="46" t="s">
        <v>26</v>
      </c>
      <c r="O37" s="46"/>
      <c r="P37" s="46"/>
      <c r="Q37" s="46" t="s">
        <v>26</v>
      </c>
      <c r="R37" s="46"/>
      <c r="S37" s="46"/>
      <c r="T37" s="46" t="s">
        <v>26</v>
      </c>
      <c r="U37" s="46"/>
      <c r="V37" s="46"/>
      <c r="W37" s="46" t="s">
        <v>26</v>
      </c>
      <c r="X37" s="46"/>
      <c r="Y37" s="46"/>
      <c r="Z37" s="62"/>
      <c r="AA37" s="62"/>
      <c r="AB37" s="63"/>
      <c r="AC37" s="62"/>
      <c r="AD37" s="62"/>
      <c r="AE37" s="62"/>
      <c r="AF37" s="32"/>
      <c r="AG37" s="32"/>
      <c r="AH37" s="32"/>
      <c r="AI37" s="15"/>
      <c r="AJ37" s="15"/>
      <c r="AK37" s="15"/>
      <c r="AL37" s="15"/>
      <c r="AM37" s="15"/>
    </row>
    <row r="38" ht="12" thickBot="1"/>
    <row r="39" spans="1:25" ht="21">
      <c r="A39" s="10" t="s">
        <v>15</v>
      </c>
      <c r="B39" s="64" t="s">
        <v>16</v>
      </c>
      <c r="C39" s="65"/>
      <c r="D39" s="65"/>
      <c r="E39" s="65"/>
      <c r="F39" s="65"/>
      <c r="G39" s="66"/>
      <c r="H39" s="73" t="s">
        <v>56</v>
      </c>
      <c r="I39" s="73"/>
      <c r="J39" s="73"/>
      <c r="K39" s="73"/>
      <c r="L39" s="73"/>
      <c r="M39" s="73"/>
      <c r="N39" s="73"/>
      <c r="O39" s="73"/>
      <c r="P39" s="74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1.25">
      <c r="A40" s="11"/>
      <c r="B40" s="67"/>
      <c r="C40" s="68"/>
      <c r="D40" s="68"/>
      <c r="E40" s="68"/>
      <c r="F40" s="68"/>
      <c r="G40" s="69"/>
      <c r="H40" s="47" t="s">
        <v>21</v>
      </c>
      <c r="I40" s="47"/>
      <c r="J40" s="47"/>
      <c r="K40" s="47" t="s">
        <v>22</v>
      </c>
      <c r="L40" s="47"/>
      <c r="M40" s="47"/>
      <c r="N40" s="47"/>
      <c r="O40" s="47"/>
      <c r="P40" s="59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1.25">
      <c r="A41" s="11"/>
      <c r="B41" s="70"/>
      <c r="C41" s="71"/>
      <c r="D41" s="71"/>
      <c r="E41" s="71"/>
      <c r="F41" s="71"/>
      <c r="G41" s="72"/>
      <c r="H41" s="47"/>
      <c r="I41" s="47"/>
      <c r="J41" s="47"/>
      <c r="K41" s="47" t="s">
        <v>23</v>
      </c>
      <c r="L41" s="47"/>
      <c r="M41" s="47"/>
      <c r="N41" s="47" t="s">
        <v>24</v>
      </c>
      <c r="O41" s="47"/>
      <c r="P41" s="59"/>
      <c r="Q41" s="58"/>
      <c r="R41" s="58"/>
      <c r="S41" s="58"/>
      <c r="T41" s="58"/>
      <c r="U41" s="58"/>
      <c r="V41" s="58"/>
      <c r="W41" s="58"/>
      <c r="X41" s="58"/>
      <c r="Y41" s="58"/>
    </row>
    <row r="42" spans="1:25" ht="11.25">
      <c r="A42" s="60" t="s">
        <v>57</v>
      </c>
      <c r="B42" s="42"/>
      <c r="C42" s="42"/>
      <c r="D42" s="42"/>
      <c r="E42" s="42"/>
      <c r="F42" s="42"/>
      <c r="G42" s="42"/>
      <c r="H42" s="43" t="s">
        <v>26</v>
      </c>
      <c r="I42" s="43"/>
      <c r="J42" s="43"/>
      <c r="K42" s="43" t="s">
        <v>26</v>
      </c>
      <c r="L42" s="43"/>
      <c r="M42" s="43"/>
      <c r="N42" s="43" t="s">
        <v>26</v>
      </c>
      <c r="O42" s="43"/>
      <c r="P42" s="61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24" customHeight="1" thickBot="1">
      <c r="A43" s="12" t="s">
        <v>27</v>
      </c>
      <c r="B43" s="53" t="s">
        <v>58</v>
      </c>
      <c r="C43" s="53"/>
      <c r="D43" s="53"/>
      <c r="E43" s="53"/>
      <c r="F43" s="53"/>
      <c r="G43" s="53"/>
      <c r="H43" s="54">
        <v>8160</v>
      </c>
      <c r="I43" s="54"/>
      <c r="J43" s="55"/>
      <c r="K43" s="56" t="s">
        <v>26</v>
      </c>
      <c r="L43" s="56"/>
      <c r="M43" s="56"/>
      <c r="N43" s="56">
        <v>8160</v>
      </c>
      <c r="O43" s="56"/>
      <c r="P43" s="57"/>
      <c r="Q43" s="33"/>
      <c r="R43" s="33"/>
      <c r="S43" s="33"/>
      <c r="T43" s="33"/>
      <c r="U43" s="33"/>
      <c r="V43" s="33"/>
      <c r="W43" s="33"/>
      <c r="X43" s="33"/>
      <c r="Y43" s="33"/>
    </row>
    <row r="45" spans="1:36" ht="11.25" customHeight="1">
      <c r="A45" s="51" t="s">
        <v>59</v>
      </c>
      <c r="B45" s="51"/>
      <c r="C45" s="51"/>
      <c r="D45" s="51"/>
      <c r="E45" s="51"/>
      <c r="F45" s="51"/>
      <c r="G45" s="51"/>
      <c r="H45" s="50" t="s">
        <v>55</v>
      </c>
      <c r="I45" s="50"/>
      <c r="J45" s="50"/>
      <c r="K45" s="50"/>
      <c r="L45" s="50"/>
      <c r="M45" s="50"/>
      <c r="N45" s="50"/>
      <c r="O45" s="50"/>
      <c r="P45" s="50"/>
      <c r="Q45" s="50" t="s">
        <v>18</v>
      </c>
      <c r="R45" s="50"/>
      <c r="S45" s="50"/>
      <c r="T45" s="50"/>
      <c r="U45" s="50"/>
      <c r="V45" s="50"/>
      <c r="W45" s="50"/>
      <c r="X45" s="50"/>
      <c r="Y45" s="50"/>
      <c r="Z45" s="50" t="s">
        <v>19</v>
      </c>
      <c r="AA45" s="50"/>
      <c r="AB45" s="50"/>
      <c r="AC45" s="50" t="s">
        <v>20</v>
      </c>
      <c r="AD45" s="50"/>
      <c r="AE45" s="50"/>
      <c r="AF45" s="36" t="s">
        <v>61</v>
      </c>
      <c r="AG45" s="37"/>
      <c r="AH45" s="37"/>
      <c r="AI45" s="37"/>
      <c r="AJ45" s="20"/>
    </row>
    <row r="46" spans="1:36" ht="11.25">
      <c r="A46" s="51"/>
      <c r="B46" s="51"/>
      <c r="C46" s="51"/>
      <c r="D46" s="51"/>
      <c r="E46" s="51"/>
      <c r="F46" s="51"/>
      <c r="G46" s="51"/>
      <c r="H46" s="47" t="s">
        <v>21</v>
      </c>
      <c r="I46" s="47"/>
      <c r="J46" s="47"/>
      <c r="K46" s="47" t="s">
        <v>22</v>
      </c>
      <c r="L46" s="47"/>
      <c r="M46" s="47"/>
      <c r="N46" s="47"/>
      <c r="O46" s="47"/>
      <c r="P46" s="47"/>
      <c r="Q46" s="47" t="s">
        <v>21</v>
      </c>
      <c r="R46" s="47"/>
      <c r="S46" s="47"/>
      <c r="T46" s="47" t="s">
        <v>22</v>
      </c>
      <c r="U46" s="47"/>
      <c r="V46" s="47"/>
      <c r="W46" s="47"/>
      <c r="X46" s="47"/>
      <c r="Y46" s="47"/>
      <c r="Z46" s="50"/>
      <c r="AA46" s="50"/>
      <c r="AB46" s="50"/>
      <c r="AC46" s="50"/>
      <c r="AD46" s="50"/>
      <c r="AE46" s="50"/>
      <c r="AF46" s="21" t="s">
        <v>62</v>
      </c>
      <c r="AG46" s="16"/>
      <c r="AH46" s="21" t="s">
        <v>63</v>
      </c>
      <c r="AI46" s="16"/>
      <c r="AJ46" s="38" t="s">
        <v>64</v>
      </c>
    </row>
    <row r="47" spans="1:36" ht="19.5" customHeight="1">
      <c r="A47" s="51"/>
      <c r="B47" s="51"/>
      <c r="C47" s="51"/>
      <c r="D47" s="51"/>
      <c r="E47" s="51"/>
      <c r="F47" s="51"/>
      <c r="G47" s="51"/>
      <c r="H47" s="47"/>
      <c r="I47" s="47"/>
      <c r="J47" s="47"/>
      <c r="K47" s="47" t="s">
        <v>23</v>
      </c>
      <c r="L47" s="47"/>
      <c r="M47" s="47"/>
      <c r="N47" s="47" t="s">
        <v>24</v>
      </c>
      <c r="O47" s="47"/>
      <c r="P47" s="47"/>
      <c r="Q47" s="47"/>
      <c r="R47" s="47"/>
      <c r="S47" s="47"/>
      <c r="T47" s="47" t="s">
        <v>23</v>
      </c>
      <c r="U47" s="47"/>
      <c r="V47" s="47"/>
      <c r="W47" s="47" t="s">
        <v>24</v>
      </c>
      <c r="X47" s="47"/>
      <c r="Y47" s="47"/>
      <c r="Z47" s="50"/>
      <c r="AA47" s="50"/>
      <c r="AB47" s="50"/>
      <c r="AC47" s="50"/>
      <c r="AD47" s="50"/>
      <c r="AE47" s="50"/>
      <c r="AF47" s="17"/>
      <c r="AG47" s="18"/>
      <c r="AH47" s="17"/>
      <c r="AI47" s="18"/>
      <c r="AJ47" s="39"/>
    </row>
    <row r="48" spans="1:36" ht="11.25">
      <c r="A48" s="51"/>
      <c r="B48" s="51"/>
      <c r="C48" s="51"/>
      <c r="D48" s="51"/>
      <c r="E48" s="51"/>
      <c r="F48" s="51"/>
      <c r="G48" s="51"/>
      <c r="H48" s="49">
        <f>H16+H26</f>
        <v>845544.26</v>
      </c>
      <c r="I48" s="49">
        <v>784486.18</v>
      </c>
      <c r="J48" s="49">
        <v>784486.18</v>
      </c>
      <c r="K48" s="49">
        <f>K16+K26</f>
        <v>845544.26</v>
      </c>
      <c r="L48" s="49">
        <v>778699.79</v>
      </c>
      <c r="M48" s="49">
        <v>778699.79</v>
      </c>
      <c r="N48" s="49"/>
      <c r="O48" s="49"/>
      <c r="P48" s="49"/>
      <c r="Q48" s="49">
        <f>Q16+Q26</f>
        <v>720072</v>
      </c>
      <c r="R48" s="49">
        <v>720072</v>
      </c>
      <c r="S48" s="49">
        <v>720072</v>
      </c>
      <c r="T48" s="49">
        <v>720072</v>
      </c>
      <c r="U48" s="49">
        <v>720072</v>
      </c>
      <c r="V48" s="49">
        <v>720072</v>
      </c>
      <c r="W48" s="43" t="s">
        <v>26</v>
      </c>
      <c r="X48" s="43"/>
      <c r="Y48" s="43"/>
      <c r="Z48" s="49">
        <f>Q48-H48</f>
        <v>-125472.26000000001</v>
      </c>
      <c r="AA48" s="49">
        <v>-64414.18</v>
      </c>
      <c r="AB48" s="49">
        <v>-64414.18</v>
      </c>
      <c r="AC48" s="49">
        <f>AC16+AC26</f>
        <v>701987</v>
      </c>
      <c r="AD48" s="49">
        <v>714270</v>
      </c>
      <c r="AE48" s="49">
        <v>714270</v>
      </c>
      <c r="AF48" s="40">
        <v>320593.86</v>
      </c>
      <c r="AG48" s="40"/>
      <c r="AH48" s="41">
        <v>18085</v>
      </c>
      <c r="AI48" s="41"/>
      <c r="AJ48" s="19">
        <v>340203.01</v>
      </c>
    </row>
    <row r="49" spans="1:39" ht="11.25">
      <c r="A49" s="13"/>
      <c r="B49" s="13"/>
      <c r="C49" s="13"/>
      <c r="D49" s="13"/>
      <c r="E49" s="13"/>
      <c r="F49" s="13"/>
      <c r="G49" s="1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9"/>
      <c r="X49" s="9"/>
      <c r="Y49" s="9"/>
      <c r="Z49" s="14"/>
      <c r="AA49" s="14"/>
      <c r="AB49" s="14"/>
      <c r="AC49" s="14"/>
      <c r="AD49" s="14"/>
      <c r="AE49" s="14"/>
      <c r="AF49" s="14"/>
      <c r="AG49" s="14"/>
      <c r="AH49" s="14"/>
      <c r="AI49" s="15"/>
      <c r="AJ49" s="15"/>
      <c r="AK49" s="15"/>
      <c r="AL49" s="15"/>
      <c r="AM49" s="15"/>
    </row>
    <row r="50" spans="1:39" ht="11.25">
      <c r="A50" s="13"/>
      <c r="B50" s="13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9"/>
      <c r="X50" s="9"/>
      <c r="Y50" s="9"/>
      <c r="Z50" s="14"/>
      <c r="AA50" s="14"/>
      <c r="AB50" s="14"/>
      <c r="AC50" s="14"/>
      <c r="AD50" s="14"/>
      <c r="AE50" s="14"/>
      <c r="AF50" s="14"/>
      <c r="AG50" s="14"/>
      <c r="AH50" s="14"/>
      <c r="AI50" s="15"/>
      <c r="AJ50" s="15"/>
      <c r="AK50" s="15"/>
      <c r="AL50" s="15"/>
      <c r="AM50" s="15"/>
    </row>
    <row r="51" spans="35:39" ht="11.25">
      <c r="AI51" s="15"/>
      <c r="AJ51" s="15"/>
      <c r="AK51" s="15"/>
      <c r="AL51" s="15"/>
      <c r="AM51" s="15"/>
    </row>
    <row r="52" spans="1:39" ht="21">
      <c r="A52" s="4" t="s">
        <v>15</v>
      </c>
      <c r="B52" s="47" t="s">
        <v>16</v>
      </c>
      <c r="C52" s="47"/>
      <c r="D52" s="47"/>
      <c r="E52" s="47"/>
      <c r="F52" s="47"/>
      <c r="G52" s="47"/>
      <c r="H52" s="50" t="s">
        <v>55</v>
      </c>
      <c r="I52" s="50"/>
      <c r="J52" s="50"/>
      <c r="K52" s="50"/>
      <c r="L52" s="50"/>
      <c r="M52" s="50"/>
      <c r="N52" s="50"/>
      <c r="O52" s="50"/>
      <c r="P52" s="50"/>
      <c r="Q52" s="50" t="s">
        <v>18</v>
      </c>
      <c r="R52" s="50"/>
      <c r="S52" s="50"/>
      <c r="T52" s="50"/>
      <c r="U52" s="50"/>
      <c r="V52" s="50"/>
      <c r="W52" s="50"/>
      <c r="X52" s="50"/>
      <c r="Y52" s="50"/>
      <c r="Z52" s="50" t="s">
        <v>19</v>
      </c>
      <c r="AA52" s="50"/>
      <c r="AB52" s="50"/>
      <c r="AC52" s="50" t="s">
        <v>20</v>
      </c>
      <c r="AD52" s="50"/>
      <c r="AE52" s="50"/>
      <c r="AF52" s="50" t="s">
        <v>61</v>
      </c>
      <c r="AG52" s="50"/>
      <c r="AH52" s="50"/>
      <c r="AI52" s="15"/>
      <c r="AJ52" s="15"/>
      <c r="AK52" s="15"/>
      <c r="AL52" s="15"/>
      <c r="AM52" s="15"/>
    </row>
    <row r="53" spans="1:39" ht="11.25">
      <c r="A53" s="4"/>
      <c r="B53" s="47"/>
      <c r="C53" s="47"/>
      <c r="D53" s="47"/>
      <c r="E53" s="47"/>
      <c r="F53" s="47"/>
      <c r="G53" s="47"/>
      <c r="H53" s="47" t="s">
        <v>21</v>
      </c>
      <c r="I53" s="47"/>
      <c r="J53" s="47"/>
      <c r="K53" s="47" t="s">
        <v>22</v>
      </c>
      <c r="L53" s="47"/>
      <c r="M53" s="47"/>
      <c r="N53" s="47"/>
      <c r="O53" s="47"/>
      <c r="P53" s="47"/>
      <c r="Q53" s="47" t="s">
        <v>21</v>
      </c>
      <c r="R53" s="47"/>
      <c r="S53" s="47"/>
      <c r="T53" s="47" t="s">
        <v>22</v>
      </c>
      <c r="U53" s="47"/>
      <c r="V53" s="47"/>
      <c r="W53" s="47"/>
      <c r="X53" s="47"/>
      <c r="Y53" s="47"/>
      <c r="Z53" s="50"/>
      <c r="AA53" s="50"/>
      <c r="AB53" s="50"/>
      <c r="AC53" s="50"/>
      <c r="AD53" s="50"/>
      <c r="AE53" s="50"/>
      <c r="AF53" s="50"/>
      <c r="AG53" s="50"/>
      <c r="AH53" s="50"/>
      <c r="AI53" s="15"/>
      <c r="AJ53" s="15"/>
      <c r="AK53" s="15"/>
      <c r="AL53" s="15"/>
      <c r="AM53" s="15"/>
    </row>
    <row r="54" spans="1:34" ht="21.75" customHeight="1">
      <c r="A54" s="4"/>
      <c r="B54" s="47"/>
      <c r="C54" s="47"/>
      <c r="D54" s="47"/>
      <c r="E54" s="47"/>
      <c r="F54" s="47"/>
      <c r="G54" s="47"/>
      <c r="H54" s="47"/>
      <c r="I54" s="47"/>
      <c r="J54" s="47"/>
      <c r="K54" s="47" t="s">
        <v>23</v>
      </c>
      <c r="L54" s="47"/>
      <c r="M54" s="47"/>
      <c r="N54" s="47" t="s">
        <v>24</v>
      </c>
      <c r="O54" s="47"/>
      <c r="P54" s="47"/>
      <c r="Q54" s="47"/>
      <c r="R54" s="47"/>
      <c r="S54" s="47"/>
      <c r="T54" s="47" t="s">
        <v>23</v>
      </c>
      <c r="U54" s="47"/>
      <c r="V54" s="47"/>
      <c r="W54" s="47" t="s">
        <v>24</v>
      </c>
      <c r="X54" s="47"/>
      <c r="Y54" s="47"/>
      <c r="Z54" s="50"/>
      <c r="AA54" s="50"/>
      <c r="AB54" s="50"/>
      <c r="AC54" s="50"/>
      <c r="AD54" s="50"/>
      <c r="AE54" s="50"/>
      <c r="AF54" s="50"/>
      <c r="AG54" s="50"/>
      <c r="AH54" s="50"/>
    </row>
    <row r="55" spans="1:34" ht="11.25">
      <c r="A55" s="42" t="s">
        <v>60</v>
      </c>
      <c r="B55" s="42"/>
      <c r="C55" s="42"/>
      <c r="D55" s="42"/>
      <c r="E55" s="42"/>
      <c r="F55" s="42"/>
      <c r="G55" s="42"/>
      <c r="H55" s="43" t="s">
        <v>26</v>
      </c>
      <c r="I55" s="43"/>
      <c r="J55" s="43"/>
      <c r="K55" s="43" t="s">
        <v>26</v>
      </c>
      <c r="L55" s="43"/>
      <c r="M55" s="43"/>
      <c r="N55" s="43" t="s">
        <v>26</v>
      </c>
      <c r="O55" s="43"/>
      <c r="P55" s="43"/>
      <c r="Q55" s="49">
        <v>13685.96</v>
      </c>
      <c r="R55" s="49">
        <v>13682</v>
      </c>
      <c r="S55" s="49">
        <v>13682</v>
      </c>
      <c r="T55" s="49">
        <v>13685.96</v>
      </c>
      <c r="U55" s="49">
        <v>13682</v>
      </c>
      <c r="V55" s="49">
        <v>13682</v>
      </c>
      <c r="W55" s="43" t="s">
        <v>26</v>
      </c>
      <c r="X55" s="43"/>
      <c r="Y55" s="43"/>
      <c r="Z55" s="48">
        <v>13685.96</v>
      </c>
      <c r="AA55" s="48">
        <v>13682</v>
      </c>
      <c r="AB55" s="48">
        <v>13682</v>
      </c>
      <c r="AC55" s="48">
        <v>12283</v>
      </c>
      <c r="AD55" s="48">
        <v>12283</v>
      </c>
      <c r="AE55" s="48">
        <v>12283</v>
      </c>
      <c r="AF55" s="48">
        <f>Q55-AC55</f>
        <v>1402.9599999999991</v>
      </c>
      <c r="AG55" s="48">
        <v>1399</v>
      </c>
      <c r="AH55" s="48">
        <v>1399</v>
      </c>
    </row>
    <row r="57" spans="1:34" ht="11.25">
      <c r="A57" s="6"/>
      <c r="D57" s="25" t="s">
        <v>26</v>
      </c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</row>
    <row r="59" ht="12.75">
      <c r="X59" s="7"/>
    </row>
    <row r="61" ht="12.75">
      <c r="X61" s="7"/>
    </row>
  </sheetData>
  <sheetProtection/>
  <mergeCells count="311">
    <mergeCell ref="AM14:AM15"/>
    <mergeCell ref="AF34:AH34"/>
    <mergeCell ref="AF33:AH33"/>
    <mergeCell ref="AF32:AH32"/>
    <mergeCell ref="AF31:AH31"/>
    <mergeCell ref="AF30:AH30"/>
    <mergeCell ref="A2:AH2"/>
    <mergeCell ref="B4:F5"/>
    <mergeCell ref="G4:H5"/>
    <mergeCell ref="I4:J5"/>
    <mergeCell ref="B6:F6"/>
    <mergeCell ref="G6:H6"/>
    <mergeCell ref="I6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Z13:AB15"/>
    <mergeCell ref="AC13:AE15"/>
    <mergeCell ref="H14:J15"/>
    <mergeCell ref="K14:P14"/>
    <mergeCell ref="Q14:S15"/>
    <mergeCell ref="T14:Y14"/>
    <mergeCell ref="T16:V16"/>
    <mergeCell ref="B13:G15"/>
    <mergeCell ref="H13:P13"/>
    <mergeCell ref="Q13:Y13"/>
    <mergeCell ref="H16:J16"/>
    <mergeCell ref="K16:M16"/>
    <mergeCell ref="N16:P16"/>
    <mergeCell ref="Q16:S16"/>
    <mergeCell ref="K15:M15"/>
    <mergeCell ref="N15:P15"/>
    <mergeCell ref="T15:V15"/>
    <mergeCell ref="W15:Y15"/>
    <mergeCell ref="W16:Y16"/>
    <mergeCell ref="Z16:AB16"/>
    <mergeCell ref="AC16:AE16"/>
    <mergeCell ref="B17:G17"/>
    <mergeCell ref="H17:J17"/>
    <mergeCell ref="K17:M17"/>
    <mergeCell ref="N17:P17"/>
    <mergeCell ref="Q17:S17"/>
    <mergeCell ref="T17:V17"/>
    <mergeCell ref="A16:G16"/>
    <mergeCell ref="W17:Y17"/>
    <mergeCell ref="Z17:AB17"/>
    <mergeCell ref="AC17:AE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B21:G21"/>
    <mergeCell ref="H21:J21"/>
    <mergeCell ref="K21:M21"/>
    <mergeCell ref="N21:P21"/>
    <mergeCell ref="Q21:S21"/>
    <mergeCell ref="T21:V21"/>
    <mergeCell ref="W21:Y21"/>
    <mergeCell ref="Z21:AB21"/>
    <mergeCell ref="AC21:AE21"/>
    <mergeCell ref="B23:G25"/>
    <mergeCell ref="H23:P23"/>
    <mergeCell ref="Q23:Y23"/>
    <mergeCell ref="Z23:AB25"/>
    <mergeCell ref="AC23:AE25"/>
    <mergeCell ref="T26:V26"/>
    <mergeCell ref="H24:J25"/>
    <mergeCell ref="K24:P24"/>
    <mergeCell ref="Q24:S25"/>
    <mergeCell ref="T24:Y24"/>
    <mergeCell ref="K25:M25"/>
    <mergeCell ref="N25:P25"/>
    <mergeCell ref="T25:V25"/>
    <mergeCell ref="W25:Y25"/>
    <mergeCell ref="H26:J26"/>
    <mergeCell ref="K26:M26"/>
    <mergeCell ref="N26:P26"/>
    <mergeCell ref="Q26:S26"/>
    <mergeCell ref="W26:Y26"/>
    <mergeCell ref="Z26:AB26"/>
    <mergeCell ref="AC26:AE26"/>
    <mergeCell ref="B27:G27"/>
    <mergeCell ref="H27:J27"/>
    <mergeCell ref="K27:M27"/>
    <mergeCell ref="N27:P27"/>
    <mergeCell ref="Q27:S27"/>
    <mergeCell ref="T27:V27"/>
    <mergeCell ref="A26:G26"/>
    <mergeCell ref="W27:Y27"/>
    <mergeCell ref="Z27:AB27"/>
    <mergeCell ref="AC27:AE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B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B39:G41"/>
    <mergeCell ref="H39:P39"/>
    <mergeCell ref="Q39:Y39"/>
    <mergeCell ref="H40:J41"/>
    <mergeCell ref="K40:P40"/>
    <mergeCell ref="Q40:S41"/>
    <mergeCell ref="H42:J42"/>
    <mergeCell ref="K42:M42"/>
    <mergeCell ref="N42:P42"/>
    <mergeCell ref="Q42:S42"/>
    <mergeCell ref="T40:Y40"/>
    <mergeCell ref="K41:M41"/>
    <mergeCell ref="N41:P41"/>
    <mergeCell ref="T41:V41"/>
    <mergeCell ref="W41:Y41"/>
    <mergeCell ref="T42:V42"/>
    <mergeCell ref="W42:Y42"/>
    <mergeCell ref="B43:G43"/>
    <mergeCell ref="H43:J43"/>
    <mergeCell ref="K43:M43"/>
    <mergeCell ref="N43:P43"/>
    <mergeCell ref="Q43:S43"/>
    <mergeCell ref="T43:V43"/>
    <mergeCell ref="W43:Y43"/>
    <mergeCell ref="A42:G42"/>
    <mergeCell ref="A45:G48"/>
    <mergeCell ref="H45:P45"/>
    <mergeCell ref="Q45:Y45"/>
    <mergeCell ref="W47:Y47"/>
    <mergeCell ref="H48:J48"/>
    <mergeCell ref="K48:M48"/>
    <mergeCell ref="N48:P48"/>
    <mergeCell ref="Z45:AB47"/>
    <mergeCell ref="AC45:AE47"/>
    <mergeCell ref="H46:J47"/>
    <mergeCell ref="K46:P46"/>
    <mergeCell ref="Q46:S47"/>
    <mergeCell ref="T46:Y46"/>
    <mergeCell ref="K47:M47"/>
    <mergeCell ref="N47:P47"/>
    <mergeCell ref="T47:V47"/>
    <mergeCell ref="AC48:AE48"/>
    <mergeCell ref="Q48:S48"/>
    <mergeCell ref="T48:V48"/>
    <mergeCell ref="W48:Y48"/>
    <mergeCell ref="Z48:AB48"/>
    <mergeCell ref="Q52:Y52"/>
    <mergeCell ref="N55:P55"/>
    <mergeCell ref="AC52:AE54"/>
    <mergeCell ref="AF52:AH54"/>
    <mergeCell ref="K53:P53"/>
    <mergeCell ref="Q53:S54"/>
    <mergeCell ref="T53:Y53"/>
    <mergeCell ref="Z52:AB54"/>
    <mergeCell ref="W54:Y54"/>
    <mergeCell ref="N54:P54"/>
    <mergeCell ref="T54:V54"/>
    <mergeCell ref="AC55:AE55"/>
    <mergeCell ref="AF55:AH55"/>
    <mergeCell ref="Q55:S55"/>
    <mergeCell ref="T55:V55"/>
    <mergeCell ref="W55:Y55"/>
    <mergeCell ref="Z55:AB55"/>
    <mergeCell ref="A55:G55"/>
    <mergeCell ref="H55:J55"/>
    <mergeCell ref="K55:M55"/>
    <mergeCell ref="B10:F10"/>
    <mergeCell ref="G10:H10"/>
    <mergeCell ref="I10:J10"/>
    <mergeCell ref="K54:M54"/>
    <mergeCell ref="B52:G54"/>
    <mergeCell ref="H52:P52"/>
    <mergeCell ref="H53:J54"/>
    <mergeCell ref="AF48:AG48"/>
    <mergeCell ref="AH48:AI48"/>
    <mergeCell ref="AF37:AH37"/>
    <mergeCell ref="AF36:AH36"/>
    <mergeCell ref="AI13:AM13"/>
    <mergeCell ref="AF45:AJ45"/>
    <mergeCell ref="AF46:AG47"/>
    <mergeCell ref="AH46:AI47"/>
    <mergeCell ref="AJ46:AJ47"/>
    <mergeCell ref="AF35:AH35"/>
    <mergeCell ref="AK16:AL16"/>
    <mergeCell ref="AI16:AJ16"/>
    <mergeCell ref="AI14:AJ15"/>
    <mergeCell ref="AK14:AL15"/>
    <mergeCell ref="AF27:AH27"/>
    <mergeCell ref="AF26:AH26"/>
    <mergeCell ref="AF23:AH25"/>
    <mergeCell ref="AF21:AH21"/>
    <mergeCell ref="D57:AH57"/>
    <mergeCell ref="A1:AF1"/>
    <mergeCell ref="AF20:AH20"/>
    <mergeCell ref="AF19:AH19"/>
    <mergeCell ref="AF18:AH18"/>
    <mergeCell ref="AF17:AH17"/>
    <mergeCell ref="AF16:AH16"/>
    <mergeCell ref="AF13:AH15"/>
    <mergeCell ref="AF29:AH29"/>
    <mergeCell ref="AF28:AH28"/>
  </mergeCells>
  <printOptions/>
  <pageMargins left="0.2362204724409449" right="0.2362204724409449" top="0.1968503937007874" bottom="0.1968503937007874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</cp:lastModifiedBy>
  <cp:lastPrinted>2012-05-11T05:41:10Z</cp:lastPrinted>
  <dcterms:modified xsi:type="dcterms:W3CDTF">2012-05-15T08:24:09Z</dcterms:modified>
  <cp:category/>
  <cp:version/>
  <cp:contentType/>
  <cp:contentStatus/>
</cp:coreProperties>
</file>