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15" windowWidth="18720" windowHeight="11640" activeTab="1"/>
  </bookViews>
  <sheets>
    <sheet name="Поставщики все" sheetId="1" r:id="rId1"/>
    <sheet name="все" sheetId="2" r:id="rId2"/>
  </sheets>
  <definedNames>
    <definedName name="_xlnm._FilterDatabase" localSheetId="1" hidden="1">все!$B$4:$L$57</definedName>
    <definedName name="_xlnm.Print_Titles" localSheetId="1">все!$3:$4</definedName>
    <definedName name="_xlnm.Print_Area" localSheetId="1">все!$A:$J</definedName>
  </definedNames>
  <calcPr calcId="124519" fullCalcOnLoad="1"/>
</workbook>
</file>

<file path=xl/calcChain.xml><?xml version="1.0" encoding="utf-8"?>
<calcChain xmlns="http://schemas.openxmlformats.org/spreadsheetml/2006/main">
  <c r="A6" i="2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H42" i="1"/>
  <c r="F42"/>
  <c r="H41"/>
  <c r="F41"/>
  <c r="H40"/>
  <c r="F40"/>
  <c r="H39"/>
  <c r="F39"/>
  <c r="H38"/>
  <c r="F38"/>
  <c r="H37"/>
  <c r="F37"/>
  <c r="H36"/>
  <c r="F36"/>
  <c r="H35"/>
  <c r="F35"/>
  <c r="H34"/>
  <c r="F34"/>
  <c r="H33"/>
  <c r="F33"/>
  <c r="H31"/>
  <c r="F31"/>
  <c r="H30"/>
  <c r="F30"/>
  <c r="H29"/>
  <c r="F29"/>
  <c r="H28"/>
  <c r="F28"/>
  <c r="H27"/>
  <c r="F27"/>
  <c r="H26"/>
  <c r="F26"/>
  <c r="H25"/>
  <c r="F25"/>
  <c r="H24"/>
  <c r="F24"/>
  <c r="H23"/>
  <c r="F23"/>
  <c r="H22"/>
  <c r="F22"/>
  <c r="H21"/>
  <c r="F21"/>
  <c r="H20"/>
  <c r="F20"/>
  <c r="H19"/>
  <c r="F19"/>
  <c r="H18"/>
  <c r="F18"/>
  <c r="H17"/>
  <c r="F17"/>
  <c r="H16"/>
  <c r="F16"/>
  <c r="H15"/>
  <c r="F15"/>
  <c r="H14"/>
  <c r="F14"/>
  <c r="H13"/>
  <c r="F13"/>
  <c r="H12"/>
  <c r="F12"/>
  <c r="H11"/>
  <c r="F11"/>
  <c r="H10"/>
  <c r="F10"/>
  <c r="H9"/>
  <c r="F9"/>
  <c r="H8"/>
  <c r="F8"/>
  <c r="H7"/>
  <c r="F7"/>
  <c r="H6"/>
  <c r="F6"/>
  <c r="H5"/>
</calcChain>
</file>

<file path=xl/sharedStrings.xml><?xml version="1.0" encoding="utf-8"?>
<sst xmlns="http://schemas.openxmlformats.org/spreadsheetml/2006/main" count="547" uniqueCount="126">
  <si>
    <t>Информация о величине тарифа с 01.07.2014г. по поставщикам коммунальных услуг</t>
  </si>
  <si>
    <t>Поставщик</t>
  </si>
  <si>
    <t>№ договора</t>
  </si>
  <si>
    <t>Услуга</t>
  </si>
  <si>
    <t>Ед.изм.</t>
  </si>
  <si>
    <t xml:space="preserve">Тариф с 01.01.2014г. По 30.06.2014г. с НДС, руб. </t>
  </si>
  <si>
    <t xml:space="preserve">Тариф с 01.07.2014г. с НДС, руб. </t>
  </si>
  <si>
    <t>Нормативный документ</t>
  </si>
  <si>
    <t>МУП "Водоканал"</t>
  </si>
  <si>
    <t>№ 1615 от 15.03.2007г</t>
  </si>
  <si>
    <t>Холодная вода</t>
  </si>
  <si>
    <t>руб./куб.м</t>
  </si>
  <si>
    <t>РЭК 128-ПК от 13.12.2013г.</t>
  </si>
  <si>
    <t>Водоотведение</t>
  </si>
  <si>
    <t>ОАО "Предприятие водопроводно-канализационного хозяйства Свердловской области"</t>
  </si>
  <si>
    <t>№ 41/14 от 01.01.2014г.</t>
  </si>
  <si>
    <t>РЭК 135-ПК от 18.12.2013г.</t>
  </si>
  <si>
    <t>ЕМУП "Екатеринбургский хлебокомбинат" (с закрытой системой ГВС)</t>
  </si>
  <si>
    <t>№ 3В/08/27/2011 от 01.01.2011г.</t>
  </si>
  <si>
    <t>Компонент на холодную воду</t>
  </si>
  <si>
    <t>РЭК 130-ПК от 13.12.2013г.</t>
  </si>
  <si>
    <t>Тепловая энергия</t>
  </si>
  <si>
    <t>руб./Гкал</t>
  </si>
  <si>
    <t>РЭК 123-ПК от 13.12.2013г.</t>
  </si>
  <si>
    <t>Компонент на тепловую энергию</t>
  </si>
  <si>
    <t>МУП "Екатеринбургэнерго" кот. Монтерская (ТЭК Чкаловский) (с закрытой системой ГВС)</t>
  </si>
  <si>
    <t>№ 5-983 от 01.09.1998г.</t>
  </si>
  <si>
    <t>МУП "Екатеринбургэнерго"  кот. 10 (с закрытой системой ГВС)</t>
  </si>
  <si>
    <t>МУП "Екатеринбургэнерго" кот. 11 (с закрытой системой ГВС)</t>
  </si>
  <si>
    <t>МУП "Екатеринбургэнерго" кот. Жуковского (с закрытой системой ГВС)</t>
  </si>
  <si>
    <t>МУП "Екатеринбургэнерго" кот. Садовый (с закрытой системой ГВС)</t>
  </si>
  <si>
    <t>МУП "Екатеринбургэнерго" кот. Новинская (ЮГ-Энергосервис) (с закрытой системой ГВС)</t>
  </si>
  <si>
    <t>№ 7-983-76 от 01.11.2013г.</t>
  </si>
  <si>
    <t>МУП "Екатеринбургэнерго" кот. ТЭЦ-19</t>
  </si>
  <si>
    <t>РЭК 129-ПК от 13.12.2013г.</t>
  </si>
  <si>
    <t>ООО "СТК"</t>
  </si>
  <si>
    <t>№ 50120 от 01.04.2014г.</t>
  </si>
  <si>
    <t>Компонент на телоноситель</t>
  </si>
  <si>
    <t>РЭК 126-ПК, 129-ПК от 13.12.2013г.</t>
  </si>
  <si>
    <t>ООО "Юг-Энергосервис"</t>
  </si>
  <si>
    <t>Компонент на теплоноситель</t>
  </si>
  <si>
    <t>ФГАОУ ВПО «Уральский федеральный университет имени первого Президента России Б.Н. Ельцина» ЭПК УрФУ</t>
  </si>
  <si>
    <t>№ 16-07/65 от 01.08.2008г.</t>
  </si>
  <si>
    <t>ООО "УЭМ-Теплосети"</t>
  </si>
  <si>
    <t>4-У-13 от 01.05.2013г.</t>
  </si>
  <si>
    <t>руб./Гкал.</t>
  </si>
  <si>
    <t>Перечень поставщиков по многоквартирным домам, находящимся в управлении ЕМУП "СУЭРЖ"</t>
  </si>
  <si>
    <t>№ п/п</t>
  </si>
  <si>
    <t>Улица</t>
  </si>
  <si>
    <t>Дом</t>
  </si>
  <si>
    <t>Корпус/ Литера</t>
  </si>
  <si>
    <t>Водоснабжение</t>
  </si>
  <si>
    <t>Теплоснабжение</t>
  </si>
  <si>
    <t>ХВС</t>
  </si>
  <si>
    <t>ГВС</t>
  </si>
  <si>
    <t>ЦО</t>
  </si>
  <si>
    <t>22 Партсъезда</t>
  </si>
  <si>
    <t>№ 1615</t>
  </si>
  <si>
    <t xml:space="preserve">№ 50120 -С/1Т </t>
  </si>
  <si>
    <t>24 км, аэр. "Уктус"</t>
  </si>
  <si>
    <t>ОАО "ПВКХ Свердловской области"</t>
  </si>
  <si>
    <t>№ 41/14</t>
  </si>
  <si>
    <t>УЭМ-Теплосети</t>
  </si>
  <si>
    <t>4-У-13</t>
  </si>
  <si>
    <t>Агрономическая</t>
  </si>
  <si>
    <t>А</t>
  </si>
  <si>
    <t>МУП "Екатеринбургэнерго" - кот.ТЭЦ-19</t>
  </si>
  <si>
    <t>№ 5-983</t>
  </si>
  <si>
    <t>Аптекарская</t>
  </si>
  <si>
    <t>МУП "Екатеринбургэнерго" - Юг-Энергосервис"</t>
  </si>
  <si>
    <t>№ 7-983-76</t>
  </si>
  <si>
    <t>Баумана</t>
  </si>
  <si>
    <t>Большакова (3 подъезд)</t>
  </si>
  <si>
    <t>Восточная</t>
  </si>
  <si>
    <t>Гурзуфская</t>
  </si>
  <si>
    <t>Данилы Зверева</t>
  </si>
  <si>
    <t xml:space="preserve">Ильича </t>
  </si>
  <si>
    <t xml:space="preserve">7 </t>
  </si>
  <si>
    <t>Калинина</t>
  </si>
  <si>
    <t>Карла Маркса</t>
  </si>
  <si>
    <t>Коллективный</t>
  </si>
  <si>
    <t>Коммунистическая</t>
  </si>
  <si>
    <t>Контролеров</t>
  </si>
  <si>
    <t>Красина</t>
  </si>
  <si>
    <t>Краснофлотцев</t>
  </si>
  <si>
    <t>Красный</t>
  </si>
  <si>
    <t>Б</t>
  </si>
  <si>
    <t>Кунарская</t>
  </si>
  <si>
    <t>МУП "Екатеринбургэнерго" - кот.10</t>
  </si>
  <si>
    <t>Курьинский</t>
  </si>
  <si>
    <t>ФГАОУ ВПО "УрФУ им.первого Президента России Б.Н.Ельцина"</t>
  </si>
  <si>
    <t>№ 16-07/65</t>
  </si>
  <si>
    <t>Летчиков</t>
  </si>
  <si>
    <t>Лодыгина</t>
  </si>
  <si>
    <t>Лыжников</t>
  </si>
  <si>
    <t>МУП "Екатеринбургэнерго" - кот.Жуковского</t>
  </si>
  <si>
    <t>Машиностроителей</t>
  </si>
  <si>
    <t>Менжинского</t>
  </si>
  <si>
    <t>Металлургов</t>
  </si>
  <si>
    <t>Мичурина</t>
  </si>
  <si>
    <t>Московская</t>
  </si>
  <si>
    <t>Надеждинская</t>
  </si>
  <si>
    <t>МУП "Екатеринбургэнерго" кот.11</t>
  </si>
  <si>
    <t>Онежская</t>
  </si>
  <si>
    <t>Посадская</t>
  </si>
  <si>
    <t>Расточная</t>
  </si>
  <si>
    <t>С.Дерябиной</t>
  </si>
  <si>
    <t>Садовая</t>
  </si>
  <si>
    <t>Советская</t>
  </si>
  <si>
    <t>Сибирка</t>
  </si>
  <si>
    <t>МУП "Екатеринбургэнерго" кот.Садовый</t>
  </si>
  <si>
    <t>Софьи Перовской</t>
  </si>
  <si>
    <t>Старых большевиков</t>
  </si>
  <si>
    <t>Стрелочников</t>
  </si>
  <si>
    <t>Студенческая</t>
  </si>
  <si>
    <t>ЕМУП "ЕХК"</t>
  </si>
  <si>
    <t>№ 3В/08/27/2011</t>
  </si>
  <si>
    <t>Сулимова</t>
  </si>
  <si>
    <t>Сысертский</t>
  </si>
  <si>
    <t>Титова</t>
  </si>
  <si>
    <t>МУП "Екатеринбургэнерго" - ТЭК Чкаловский</t>
  </si>
  <si>
    <t>Уктусская</t>
  </si>
  <si>
    <t>Фурманова</t>
  </si>
  <si>
    <t>Черниговский</t>
  </si>
  <si>
    <t>Шадринский</t>
  </si>
  <si>
    <t>Электриков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</si>
</sst>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left" indent="16"/>
    </xf>
    <xf numFmtId="0" fontId="2" fillId="0" borderId="0" xfId="0" applyFont="1"/>
    <xf numFmtId="0" fontId="3" fillId="0" borderId="0" xfId="0" applyFont="1"/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left" vertical="top" wrapText="1"/>
    </xf>
    <xf numFmtId="0" fontId="3" fillId="0" borderId="1" xfId="0" applyFont="1" applyBorder="1" applyAlignment="1"/>
    <xf numFmtId="0" fontId="3" fillId="0" borderId="1" xfId="0" applyFont="1" applyBorder="1"/>
    <xf numFmtId="2" fontId="3" fillId="0" borderId="1" xfId="0" applyNumberFormat="1" applyFont="1" applyFill="1" applyBorder="1"/>
    <xf numFmtId="2" fontId="3" fillId="0" borderId="1" xfId="0" applyNumberFormat="1" applyFont="1" applyFill="1" applyBorder="1" applyAlignment="1">
      <alignment wrapText="1"/>
    </xf>
    <xf numFmtId="2" fontId="3" fillId="0" borderId="4" xfId="0" applyNumberFormat="1" applyFont="1" applyFill="1" applyBorder="1" applyAlignment="1">
      <alignment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wrapText="1"/>
    </xf>
    <xf numFmtId="4" fontId="3" fillId="0" borderId="1" xfId="0" applyNumberFormat="1" applyFont="1" applyFill="1" applyBorder="1"/>
    <xf numFmtId="0" fontId="3" fillId="0" borderId="1" xfId="0" applyFont="1" applyFill="1" applyBorder="1"/>
    <xf numFmtId="0" fontId="2" fillId="0" borderId="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indent="7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right" vertical="top"/>
    </xf>
    <xf numFmtId="0" fontId="3" fillId="2" borderId="1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2"/>
  <sheetViews>
    <sheetView workbookViewId="0">
      <selection activeCell="A45" sqref="A45"/>
    </sheetView>
  </sheetViews>
  <sheetFormatPr defaultRowHeight="12"/>
  <cols>
    <col min="1" max="1" width="43" style="3" customWidth="1"/>
    <col min="2" max="2" width="14.7109375" style="3" customWidth="1"/>
    <col min="3" max="3" width="25.5703125" style="3" bestFit="1" customWidth="1"/>
    <col min="4" max="4" width="8.85546875" style="3" bestFit="1" customWidth="1"/>
    <col min="5" max="7" width="14" style="3" hidden="1" customWidth="1"/>
    <col min="8" max="8" width="12.85546875" style="3" customWidth="1"/>
    <col min="9" max="9" width="28.5703125" style="3" bestFit="1" customWidth="1"/>
    <col min="10" max="16384" width="9.140625" style="3"/>
  </cols>
  <sheetData>
    <row r="2" spans="1:9" ht="14.25">
      <c r="A2" s="1" t="s">
        <v>0</v>
      </c>
      <c r="B2" s="2"/>
    </row>
    <row r="4" spans="1:9" s="9" customFormat="1" ht="39.75" customHeight="1">
      <c r="A4" s="4" t="s">
        <v>1</v>
      </c>
      <c r="B4" s="5" t="s">
        <v>2</v>
      </c>
      <c r="C4" s="5" t="s">
        <v>3</v>
      </c>
      <c r="D4" s="5" t="s">
        <v>4</v>
      </c>
      <c r="E4" s="6" t="s">
        <v>5</v>
      </c>
      <c r="F4" s="7"/>
      <c r="G4" s="6" t="s">
        <v>6</v>
      </c>
      <c r="H4" s="7"/>
      <c r="I4" s="8" t="s">
        <v>7</v>
      </c>
    </row>
    <row r="5" spans="1:9">
      <c r="A5" s="10" t="s">
        <v>8</v>
      </c>
      <c r="B5" s="10" t="s">
        <v>9</v>
      </c>
      <c r="C5" s="11" t="s">
        <v>10</v>
      </c>
      <c r="D5" s="12" t="s">
        <v>11</v>
      </c>
      <c r="E5" s="13">
        <v>22.84</v>
      </c>
      <c r="F5" s="14">
        <v>26.95</v>
      </c>
      <c r="G5" s="13">
        <v>23.37</v>
      </c>
      <c r="H5" s="14">
        <f t="shared" ref="H5:H31" si="0">G5*1.18</f>
        <v>27.576599999999999</v>
      </c>
      <c r="I5" s="15" t="s">
        <v>12</v>
      </c>
    </row>
    <row r="6" spans="1:9">
      <c r="A6" s="16"/>
      <c r="B6" s="16"/>
      <c r="C6" s="11" t="s">
        <v>13</v>
      </c>
      <c r="D6" s="12" t="s">
        <v>11</v>
      </c>
      <c r="E6" s="13">
        <v>11.1</v>
      </c>
      <c r="F6" s="14">
        <f t="shared" ref="F6:F31" si="1">E6*1.18</f>
        <v>13.097999999999999</v>
      </c>
      <c r="G6" s="13">
        <v>11.66</v>
      </c>
      <c r="H6" s="14">
        <f t="shared" si="0"/>
        <v>13.758799999999999</v>
      </c>
      <c r="I6" s="15" t="s">
        <v>12</v>
      </c>
    </row>
    <row r="7" spans="1:9">
      <c r="A7" s="10" t="s">
        <v>14</v>
      </c>
      <c r="B7" s="10" t="s">
        <v>15</v>
      </c>
      <c r="C7" s="11" t="s">
        <v>10</v>
      </c>
      <c r="D7" s="12" t="s">
        <v>11</v>
      </c>
      <c r="E7" s="13">
        <v>13.68</v>
      </c>
      <c r="F7" s="14">
        <f t="shared" si="1"/>
        <v>16.142399999999999</v>
      </c>
      <c r="G7" s="13">
        <v>14.2</v>
      </c>
      <c r="H7" s="14">
        <f t="shared" si="0"/>
        <v>16.755999999999997</v>
      </c>
      <c r="I7" s="15" t="s">
        <v>16</v>
      </c>
    </row>
    <row r="8" spans="1:9">
      <c r="A8" s="16"/>
      <c r="B8" s="16"/>
      <c r="C8" s="11" t="s">
        <v>13</v>
      </c>
      <c r="D8" s="12" t="s">
        <v>11</v>
      </c>
      <c r="E8" s="13">
        <v>22.86</v>
      </c>
      <c r="F8" s="14">
        <f t="shared" si="1"/>
        <v>26.974799999999998</v>
      </c>
      <c r="G8" s="13">
        <v>24.9</v>
      </c>
      <c r="H8" s="14">
        <f t="shared" si="0"/>
        <v>29.381999999999998</v>
      </c>
      <c r="I8" s="15" t="s">
        <v>16</v>
      </c>
    </row>
    <row r="9" spans="1:9">
      <c r="A9" s="10" t="s">
        <v>17</v>
      </c>
      <c r="B9" s="10" t="s">
        <v>18</v>
      </c>
      <c r="C9" s="11" t="s">
        <v>19</v>
      </c>
      <c r="D9" s="12" t="s">
        <v>11</v>
      </c>
      <c r="E9" s="13">
        <v>22.84</v>
      </c>
      <c r="F9" s="14">
        <f t="shared" si="1"/>
        <v>26.9512</v>
      </c>
      <c r="G9" s="13">
        <v>23.44</v>
      </c>
      <c r="H9" s="14">
        <f t="shared" si="0"/>
        <v>27.659199999999998</v>
      </c>
      <c r="I9" s="15" t="s">
        <v>20</v>
      </c>
    </row>
    <row r="10" spans="1:9">
      <c r="A10" s="17"/>
      <c r="B10" s="17"/>
      <c r="C10" s="18" t="s">
        <v>21</v>
      </c>
      <c r="D10" s="11" t="s">
        <v>22</v>
      </c>
      <c r="E10" s="13">
        <v>828.77</v>
      </c>
      <c r="F10" s="14">
        <f t="shared" si="1"/>
        <v>977.94859999999994</v>
      </c>
      <c r="G10" s="13">
        <v>884.65</v>
      </c>
      <c r="H10" s="14">
        <f t="shared" si="0"/>
        <v>1043.8869999999999</v>
      </c>
      <c r="I10" s="19" t="s">
        <v>23</v>
      </c>
    </row>
    <row r="11" spans="1:9">
      <c r="A11" s="16"/>
      <c r="B11" s="16"/>
      <c r="C11" s="11" t="s">
        <v>24</v>
      </c>
      <c r="D11" s="11" t="s">
        <v>22</v>
      </c>
      <c r="E11" s="13">
        <v>828.77</v>
      </c>
      <c r="F11" s="14">
        <f t="shared" si="1"/>
        <v>977.94859999999994</v>
      </c>
      <c r="G11" s="13">
        <v>884.65</v>
      </c>
      <c r="H11" s="14">
        <f t="shared" si="0"/>
        <v>1043.8869999999999</v>
      </c>
      <c r="I11" s="15" t="s">
        <v>20</v>
      </c>
    </row>
    <row r="12" spans="1:9">
      <c r="A12" s="10" t="s">
        <v>25</v>
      </c>
      <c r="B12" s="10" t="s">
        <v>26</v>
      </c>
      <c r="C12" s="11" t="s">
        <v>19</v>
      </c>
      <c r="D12" s="12" t="s">
        <v>11</v>
      </c>
      <c r="E12" s="13">
        <v>22.17</v>
      </c>
      <c r="F12" s="14">
        <f t="shared" si="1"/>
        <v>26.160600000000002</v>
      </c>
      <c r="G12" s="13">
        <v>25.73</v>
      </c>
      <c r="H12" s="14">
        <f t="shared" si="0"/>
        <v>30.3614</v>
      </c>
      <c r="I12" s="15" t="s">
        <v>20</v>
      </c>
    </row>
    <row r="13" spans="1:9">
      <c r="A13" s="17"/>
      <c r="B13" s="17"/>
      <c r="C13" s="18" t="s">
        <v>21</v>
      </c>
      <c r="D13" s="11" t="s">
        <v>22</v>
      </c>
      <c r="E13" s="13">
        <v>962.48</v>
      </c>
      <c r="F13" s="14">
        <f t="shared" si="1"/>
        <v>1135.7264</v>
      </c>
      <c r="G13" s="13">
        <v>1043.77</v>
      </c>
      <c r="H13" s="14">
        <f t="shared" si="0"/>
        <v>1231.6486</v>
      </c>
      <c r="I13" s="19" t="s">
        <v>23</v>
      </c>
    </row>
    <row r="14" spans="1:9">
      <c r="A14" s="16"/>
      <c r="B14" s="16"/>
      <c r="C14" s="11" t="s">
        <v>24</v>
      </c>
      <c r="D14" s="11" t="s">
        <v>22</v>
      </c>
      <c r="E14" s="13">
        <v>962.48</v>
      </c>
      <c r="F14" s="14">
        <f t="shared" si="1"/>
        <v>1135.7264</v>
      </c>
      <c r="G14" s="13">
        <v>1043.77</v>
      </c>
      <c r="H14" s="14">
        <f t="shared" si="0"/>
        <v>1231.6486</v>
      </c>
      <c r="I14" s="15" t="s">
        <v>20</v>
      </c>
    </row>
    <row r="15" spans="1:9">
      <c r="A15" s="10" t="s">
        <v>27</v>
      </c>
      <c r="B15" s="10" t="s">
        <v>26</v>
      </c>
      <c r="C15" s="11" t="s">
        <v>19</v>
      </c>
      <c r="D15" s="12" t="s">
        <v>11</v>
      </c>
      <c r="E15" s="13">
        <v>22.17</v>
      </c>
      <c r="F15" s="14">
        <f t="shared" si="1"/>
        <v>26.160600000000002</v>
      </c>
      <c r="G15" s="13">
        <v>25.73</v>
      </c>
      <c r="H15" s="14">
        <f t="shared" si="0"/>
        <v>30.3614</v>
      </c>
      <c r="I15" s="15" t="s">
        <v>20</v>
      </c>
    </row>
    <row r="16" spans="1:9">
      <c r="A16" s="17"/>
      <c r="B16" s="17"/>
      <c r="C16" s="18" t="s">
        <v>21</v>
      </c>
      <c r="D16" s="11" t="s">
        <v>22</v>
      </c>
      <c r="E16" s="13">
        <v>1027.58</v>
      </c>
      <c r="F16" s="14">
        <f t="shared" si="1"/>
        <v>1212.5443999999998</v>
      </c>
      <c r="G16" s="13">
        <v>1094.8</v>
      </c>
      <c r="H16" s="14">
        <f t="shared" si="0"/>
        <v>1291.8639999999998</v>
      </c>
      <c r="I16" s="19" t="s">
        <v>23</v>
      </c>
    </row>
    <row r="17" spans="1:9">
      <c r="A17" s="16"/>
      <c r="B17" s="16"/>
      <c r="C17" s="11" t="s">
        <v>24</v>
      </c>
      <c r="D17" s="11" t="s">
        <v>22</v>
      </c>
      <c r="E17" s="13">
        <v>1027.58</v>
      </c>
      <c r="F17" s="14">
        <f t="shared" si="1"/>
        <v>1212.5443999999998</v>
      </c>
      <c r="G17" s="13">
        <v>1094.8</v>
      </c>
      <c r="H17" s="14">
        <f t="shared" si="0"/>
        <v>1291.8639999999998</v>
      </c>
      <c r="I17" s="15" t="s">
        <v>20</v>
      </c>
    </row>
    <row r="18" spans="1:9">
      <c r="A18" s="10" t="s">
        <v>28</v>
      </c>
      <c r="B18" s="10" t="s">
        <v>26</v>
      </c>
      <c r="C18" s="11" t="s">
        <v>19</v>
      </c>
      <c r="D18" s="12" t="s">
        <v>11</v>
      </c>
      <c r="E18" s="13">
        <v>22.17</v>
      </c>
      <c r="F18" s="14">
        <f t="shared" si="1"/>
        <v>26.160600000000002</v>
      </c>
      <c r="G18" s="13">
        <v>25.73</v>
      </c>
      <c r="H18" s="14">
        <f t="shared" si="0"/>
        <v>30.3614</v>
      </c>
      <c r="I18" s="15" t="s">
        <v>20</v>
      </c>
    </row>
    <row r="19" spans="1:9">
      <c r="A19" s="17"/>
      <c r="B19" s="17"/>
      <c r="C19" s="18" t="s">
        <v>21</v>
      </c>
      <c r="D19" s="11" t="s">
        <v>22</v>
      </c>
      <c r="E19" s="13">
        <v>1027.58</v>
      </c>
      <c r="F19" s="14">
        <f t="shared" si="1"/>
        <v>1212.5443999999998</v>
      </c>
      <c r="G19" s="13">
        <v>1094.8</v>
      </c>
      <c r="H19" s="14">
        <f t="shared" si="0"/>
        <v>1291.8639999999998</v>
      </c>
      <c r="I19" s="19" t="s">
        <v>23</v>
      </c>
    </row>
    <row r="20" spans="1:9">
      <c r="A20" s="16"/>
      <c r="B20" s="16"/>
      <c r="C20" s="11" t="s">
        <v>24</v>
      </c>
      <c r="D20" s="11" t="s">
        <v>22</v>
      </c>
      <c r="E20" s="13">
        <v>1027.58</v>
      </c>
      <c r="F20" s="14">
        <f t="shared" si="1"/>
        <v>1212.5443999999998</v>
      </c>
      <c r="G20" s="13">
        <v>1094.8</v>
      </c>
      <c r="H20" s="14">
        <f t="shared" si="0"/>
        <v>1291.8639999999998</v>
      </c>
      <c r="I20" s="15" t="s">
        <v>20</v>
      </c>
    </row>
    <row r="21" spans="1:9">
      <c r="A21" s="10" t="s">
        <v>29</v>
      </c>
      <c r="B21" s="10" t="s">
        <v>26</v>
      </c>
      <c r="C21" s="11" t="s">
        <v>19</v>
      </c>
      <c r="D21" s="12" t="s">
        <v>11</v>
      </c>
      <c r="E21" s="13">
        <v>22.17</v>
      </c>
      <c r="F21" s="14">
        <f t="shared" si="1"/>
        <v>26.160600000000002</v>
      </c>
      <c r="G21" s="13">
        <v>25.73</v>
      </c>
      <c r="H21" s="14">
        <f t="shared" si="0"/>
        <v>30.3614</v>
      </c>
      <c r="I21" s="15" t="s">
        <v>20</v>
      </c>
    </row>
    <row r="22" spans="1:9">
      <c r="A22" s="17"/>
      <c r="B22" s="17"/>
      <c r="C22" s="18" t="s">
        <v>21</v>
      </c>
      <c r="D22" s="11" t="s">
        <v>22</v>
      </c>
      <c r="E22" s="13">
        <v>1027.58</v>
      </c>
      <c r="F22" s="14">
        <f t="shared" si="1"/>
        <v>1212.5443999999998</v>
      </c>
      <c r="G22" s="13">
        <v>1094.8</v>
      </c>
      <c r="H22" s="14">
        <f t="shared" si="0"/>
        <v>1291.8639999999998</v>
      </c>
      <c r="I22" s="19" t="s">
        <v>23</v>
      </c>
    </row>
    <row r="23" spans="1:9">
      <c r="A23" s="16"/>
      <c r="B23" s="16"/>
      <c r="C23" s="11" t="s">
        <v>24</v>
      </c>
      <c r="D23" s="11" t="s">
        <v>22</v>
      </c>
      <c r="E23" s="13">
        <v>1027.58</v>
      </c>
      <c r="F23" s="14">
        <f t="shared" si="1"/>
        <v>1212.5443999999998</v>
      </c>
      <c r="G23" s="13">
        <v>1094.8</v>
      </c>
      <c r="H23" s="14">
        <f t="shared" si="0"/>
        <v>1291.8639999999998</v>
      </c>
      <c r="I23" s="15" t="s">
        <v>20</v>
      </c>
    </row>
    <row r="24" spans="1:9">
      <c r="A24" s="10" t="s">
        <v>30</v>
      </c>
      <c r="B24" s="10" t="s">
        <v>26</v>
      </c>
      <c r="C24" s="11" t="s">
        <v>19</v>
      </c>
      <c r="D24" s="12" t="s">
        <v>11</v>
      </c>
      <c r="E24" s="13">
        <v>22.17</v>
      </c>
      <c r="F24" s="14">
        <f t="shared" si="1"/>
        <v>26.160600000000002</v>
      </c>
      <c r="G24" s="13">
        <v>25.73</v>
      </c>
      <c r="H24" s="14">
        <f t="shared" si="0"/>
        <v>30.3614</v>
      </c>
      <c r="I24" s="15" t="s">
        <v>20</v>
      </c>
    </row>
    <row r="25" spans="1:9">
      <c r="A25" s="16"/>
      <c r="B25" s="16"/>
      <c r="C25" s="11" t="s">
        <v>24</v>
      </c>
      <c r="D25" s="11" t="s">
        <v>22</v>
      </c>
      <c r="E25" s="13">
        <v>1027.58</v>
      </c>
      <c r="F25" s="14">
        <f t="shared" si="1"/>
        <v>1212.5443999999998</v>
      </c>
      <c r="G25" s="13">
        <v>1094.8</v>
      </c>
      <c r="H25" s="14">
        <f t="shared" si="0"/>
        <v>1291.8639999999998</v>
      </c>
      <c r="I25" s="15" t="s">
        <v>20</v>
      </c>
    </row>
    <row r="26" spans="1:9">
      <c r="A26" s="10" t="s">
        <v>31</v>
      </c>
      <c r="B26" s="10" t="s">
        <v>32</v>
      </c>
      <c r="C26" s="11" t="s">
        <v>19</v>
      </c>
      <c r="D26" s="12" t="s">
        <v>11</v>
      </c>
      <c r="E26" s="13">
        <v>22.17</v>
      </c>
      <c r="F26" s="14">
        <f t="shared" si="1"/>
        <v>26.160600000000002</v>
      </c>
      <c r="G26" s="13">
        <v>25.73</v>
      </c>
      <c r="H26" s="14">
        <f t="shared" si="0"/>
        <v>30.3614</v>
      </c>
      <c r="I26" s="15" t="s">
        <v>20</v>
      </c>
    </row>
    <row r="27" spans="1:9">
      <c r="A27" s="17"/>
      <c r="B27" s="17"/>
      <c r="C27" s="18" t="s">
        <v>21</v>
      </c>
      <c r="D27" s="11" t="s">
        <v>22</v>
      </c>
      <c r="E27" s="13">
        <v>1006.69</v>
      </c>
      <c r="F27" s="14">
        <f t="shared" si="1"/>
        <v>1187.8942</v>
      </c>
      <c r="G27" s="13">
        <v>1094.92</v>
      </c>
      <c r="H27" s="14">
        <f t="shared" si="0"/>
        <v>1292.0056</v>
      </c>
      <c r="I27" s="19" t="s">
        <v>23</v>
      </c>
    </row>
    <row r="28" spans="1:9">
      <c r="A28" s="16"/>
      <c r="B28" s="16"/>
      <c r="C28" s="11" t="s">
        <v>24</v>
      </c>
      <c r="D28" s="11" t="s">
        <v>22</v>
      </c>
      <c r="E28" s="13">
        <v>1006.69</v>
      </c>
      <c r="F28" s="14">
        <f t="shared" si="1"/>
        <v>1187.8942</v>
      </c>
      <c r="G28" s="13">
        <v>1094.92</v>
      </c>
      <c r="H28" s="14">
        <f t="shared" si="0"/>
        <v>1292.0056</v>
      </c>
      <c r="I28" s="15" t="s">
        <v>20</v>
      </c>
    </row>
    <row r="29" spans="1:9">
      <c r="A29" s="10" t="s">
        <v>33</v>
      </c>
      <c r="B29" s="10" t="s">
        <v>26</v>
      </c>
      <c r="C29" s="11" t="s">
        <v>19</v>
      </c>
      <c r="D29" s="12" t="s">
        <v>11</v>
      </c>
      <c r="E29" s="13">
        <v>33.630000000000003</v>
      </c>
      <c r="F29" s="14">
        <f t="shared" si="1"/>
        <v>39.683399999999999</v>
      </c>
      <c r="G29" s="13">
        <v>38.07</v>
      </c>
      <c r="H29" s="14">
        <f t="shared" si="0"/>
        <v>44.922599999999996</v>
      </c>
      <c r="I29" s="19" t="s">
        <v>34</v>
      </c>
    </row>
    <row r="30" spans="1:9">
      <c r="A30" s="17"/>
      <c r="B30" s="17"/>
      <c r="C30" s="18" t="s">
        <v>21</v>
      </c>
      <c r="D30" s="11" t="s">
        <v>22</v>
      </c>
      <c r="E30" s="13">
        <v>1027.58</v>
      </c>
      <c r="F30" s="14">
        <f t="shared" si="1"/>
        <v>1212.5443999999998</v>
      </c>
      <c r="G30" s="13">
        <v>1094.8</v>
      </c>
      <c r="H30" s="14">
        <f t="shared" si="0"/>
        <v>1291.8639999999998</v>
      </c>
      <c r="I30" s="19" t="s">
        <v>23</v>
      </c>
    </row>
    <row r="31" spans="1:9">
      <c r="A31" s="16"/>
      <c r="B31" s="16"/>
      <c r="C31" s="11" t="s">
        <v>24</v>
      </c>
      <c r="D31" s="11" t="s">
        <v>22</v>
      </c>
      <c r="E31" s="13">
        <v>1027.58</v>
      </c>
      <c r="F31" s="14">
        <f t="shared" si="1"/>
        <v>1212.5443999999998</v>
      </c>
      <c r="G31" s="13">
        <v>1094.8</v>
      </c>
      <c r="H31" s="14">
        <f t="shared" si="0"/>
        <v>1291.8639999999998</v>
      </c>
      <c r="I31" s="19" t="s">
        <v>34</v>
      </c>
    </row>
    <row r="32" spans="1:9">
      <c r="A32" s="10" t="s">
        <v>35</v>
      </c>
      <c r="B32" s="10" t="s">
        <v>36</v>
      </c>
      <c r="C32" s="11" t="s">
        <v>37</v>
      </c>
      <c r="D32" s="12" t="s">
        <v>11</v>
      </c>
      <c r="E32" s="20">
        <v>17.18</v>
      </c>
      <c r="F32" s="20">
        <v>20.27</v>
      </c>
      <c r="G32" s="20">
        <v>17.18</v>
      </c>
      <c r="H32" s="20">
        <v>20.27</v>
      </c>
      <c r="I32" s="19" t="s">
        <v>38</v>
      </c>
    </row>
    <row r="33" spans="1:9">
      <c r="A33" s="17"/>
      <c r="B33" s="17"/>
      <c r="C33" s="11" t="s">
        <v>24</v>
      </c>
      <c r="D33" s="11" t="s">
        <v>22</v>
      </c>
      <c r="E33" s="20">
        <v>1193.96</v>
      </c>
      <c r="F33" s="20">
        <f t="shared" ref="F33:F42" si="2">E33*1.18</f>
        <v>1408.8727999999999</v>
      </c>
      <c r="G33" s="20">
        <v>1260.1199999999999</v>
      </c>
      <c r="H33" s="20">
        <f t="shared" ref="H33:H42" si="3">G33*1.18</f>
        <v>1486.9415999999999</v>
      </c>
      <c r="I33" s="19" t="s">
        <v>34</v>
      </c>
    </row>
    <row r="34" spans="1:9">
      <c r="A34" s="16"/>
      <c r="B34" s="16"/>
      <c r="C34" s="18" t="s">
        <v>21</v>
      </c>
      <c r="D34" s="11" t="s">
        <v>22</v>
      </c>
      <c r="E34" s="20">
        <v>1193.96</v>
      </c>
      <c r="F34" s="20">
        <f t="shared" si="2"/>
        <v>1408.8727999999999</v>
      </c>
      <c r="G34" s="20">
        <v>1260.1199999999999</v>
      </c>
      <c r="H34" s="20">
        <f t="shared" si="3"/>
        <v>1486.9415999999999</v>
      </c>
      <c r="I34" s="19" t="s">
        <v>23</v>
      </c>
    </row>
    <row r="35" spans="1:9">
      <c r="A35" s="10" t="s">
        <v>39</v>
      </c>
      <c r="B35" s="10" t="s">
        <v>32</v>
      </c>
      <c r="C35" s="12" t="s">
        <v>40</v>
      </c>
      <c r="D35" s="12" t="s">
        <v>11</v>
      </c>
      <c r="E35" s="21">
        <v>32.090000000000003</v>
      </c>
      <c r="F35" s="20">
        <f t="shared" si="2"/>
        <v>37.866199999999999</v>
      </c>
      <c r="G35" s="21">
        <v>34.979999999999997</v>
      </c>
      <c r="H35" s="20">
        <f t="shared" si="3"/>
        <v>41.276399999999995</v>
      </c>
      <c r="I35" s="15" t="s">
        <v>20</v>
      </c>
    </row>
    <row r="36" spans="1:9">
      <c r="A36" s="17"/>
      <c r="B36" s="16"/>
      <c r="C36" s="11" t="s">
        <v>24</v>
      </c>
      <c r="D36" s="11" t="s">
        <v>22</v>
      </c>
      <c r="E36" s="13">
        <v>1006.69</v>
      </c>
      <c r="F36" s="14">
        <f t="shared" si="2"/>
        <v>1187.8942</v>
      </c>
      <c r="G36" s="13">
        <v>1094.92</v>
      </c>
      <c r="H36" s="14">
        <f t="shared" si="3"/>
        <v>1292.0056</v>
      </c>
      <c r="I36" s="19" t="s">
        <v>23</v>
      </c>
    </row>
    <row r="37" spans="1:9">
      <c r="A37" s="22" t="s">
        <v>41</v>
      </c>
      <c r="B37" s="22" t="s">
        <v>42</v>
      </c>
      <c r="C37" s="11" t="s">
        <v>37</v>
      </c>
      <c r="D37" s="12" t="s">
        <v>11</v>
      </c>
      <c r="E37" s="13">
        <v>27.77</v>
      </c>
      <c r="F37" s="13">
        <f t="shared" si="2"/>
        <v>32.768599999999999</v>
      </c>
      <c r="G37" s="13">
        <v>27.77</v>
      </c>
      <c r="H37" s="13">
        <f t="shared" si="3"/>
        <v>32.768599999999999</v>
      </c>
      <c r="I37" s="19" t="s">
        <v>34</v>
      </c>
    </row>
    <row r="38" spans="1:9">
      <c r="A38" s="23"/>
      <c r="B38" s="23"/>
      <c r="C38" s="11" t="s">
        <v>24</v>
      </c>
      <c r="D38" s="11" t="s">
        <v>22</v>
      </c>
      <c r="E38" s="13">
        <v>925.58</v>
      </c>
      <c r="F38" s="13">
        <f t="shared" si="2"/>
        <v>1092.1844000000001</v>
      </c>
      <c r="G38" s="13">
        <v>964.41</v>
      </c>
      <c r="H38" s="13">
        <f t="shared" si="3"/>
        <v>1138.0038</v>
      </c>
      <c r="I38" s="19" t="s">
        <v>34</v>
      </c>
    </row>
    <row r="39" spans="1:9">
      <c r="A39" s="24"/>
      <c r="B39" s="24"/>
      <c r="C39" s="18" t="s">
        <v>21</v>
      </c>
      <c r="D39" s="11" t="s">
        <v>22</v>
      </c>
      <c r="E39" s="13">
        <v>925.58</v>
      </c>
      <c r="F39" s="13">
        <f t="shared" si="2"/>
        <v>1092.1844000000001</v>
      </c>
      <c r="G39" s="13">
        <v>964.41</v>
      </c>
      <c r="H39" s="13">
        <f t="shared" si="3"/>
        <v>1138.0038</v>
      </c>
      <c r="I39" s="19" t="s">
        <v>23</v>
      </c>
    </row>
    <row r="40" spans="1:9">
      <c r="A40" s="22" t="s">
        <v>43</v>
      </c>
      <c r="B40" s="22" t="s">
        <v>44</v>
      </c>
      <c r="C40" s="12" t="s">
        <v>40</v>
      </c>
      <c r="D40" s="12" t="s">
        <v>11</v>
      </c>
      <c r="E40" s="13">
        <v>22.08</v>
      </c>
      <c r="F40" s="13">
        <f t="shared" si="2"/>
        <v>26.054399999999998</v>
      </c>
      <c r="G40" s="13">
        <v>39.92</v>
      </c>
      <c r="H40" s="13">
        <f t="shared" si="3"/>
        <v>47.105600000000003</v>
      </c>
      <c r="I40" s="19" t="s">
        <v>34</v>
      </c>
    </row>
    <row r="41" spans="1:9">
      <c r="A41" s="23"/>
      <c r="B41" s="23"/>
      <c r="C41" s="21" t="s">
        <v>21</v>
      </c>
      <c r="D41" s="21" t="s">
        <v>45</v>
      </c>
      <c r="E41" s="13">
        <v>1313.65</v>
      </c>
      <c r="F41" s="13">
        <f t="shared" si="2"/>
        <v>1550.107</v>
      </c>
      <c r="G41" s="13">
        <v>1376.69</v>
      </c>
      <c r="H41" s="13">
        <f t="shared" si="3"/>
        <v>1624.4942000000001</v>
      </c>
      <c r="I41" s="19" t="s">
        <v>23</v>
      </c>
    </row>
    <row r="42" spans="1:9">
      <c r="A42" s="24"/>
      <c r="B42" s="24"/>
      <c r="C42" s="11" t="s">
        <v>24</v>
      </c>
      <c r="D42" s="11" t="s">
        <v>22</v>
      </c>
      <c r="E42" s="13">
        <v>1313.65</v>
      </c>
      <c r="F42" s="13">
        <f t="shared" si="2"/>
        <v>1550.107</v>
      </c>
      <c r="G42" s="13">
        <v>1376.69</v>
      </c>
      <c r="H42" s="13">
        <f t="shared" si="3"/>
        <v>1624.4942000000001</v>
      </c>
      <c r="I42" s="19" t="s">
        <v>34</v>
      </c>
    </row>
  </sheetData>
  <mergeCells count="30">
    <mergeCell ref="A35:A36"/>
    <mergeCell ref="B35:B36"/>
    <mergeCell ref="A37:A39"/>
    <mergeCell ref="B37:B39"/>
    <mergeCell ref="A40:A42"/>
    <mergeCell ref="B40:B42"/>
    <mergeCell ref="A26:A28"/>
    <mergeCell ref="B26:B28"/>
    <mergeCell ref="A29:A31"/>
    <mergeCell ref="B29:B31"/>
    <mergeCell ref="A32:A34"/>
    <mergeCell ref="B32:B34"/>
    <mergeCell ref="A18:A20"/>
    <mergeCell ref="B18:B20"/>
    <mergeCell ref="A21:A23"/>
    <mergeCell ref="B21:B23"/>
    <mergeCell ref="A24:A25"/>
    <mergeCell ref="B24:B25"/>
    <mergeCell ref="A9:A11"/>
    <mergeCell ref="B9:B11"/>
    <mergeCell ref="A12:A14"/>
    <mergeCell ref="B12:B14"/>
    <mergeCell ref="A15:A17"/>
    <mergeCell ref="B15:B17"/>
    <mergeCell ref="E4:F4"/>
    <mergeCell ref="G4:H4"/>
    <mergeCell ref="A5:A6"/>
    <mergeCell ref="B5:B6"/>
    <mergeCell ref="A7:A8"/>
    <mergeCell ref="B7:B8"/>
  </mergeCells>
  <pageMargins left="0" right="0" top="0.78740157480314965" bottom="0" header="0" footer="0"/>
  <pageSetup paperSize="9" fitToHeight="5" orientation="landscape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7"/>
  <sheetViews>
    <sheetView tabSelected="1" topLeftCell="A13" workbookViewId="0">
      <selection activeCell="K13" sqref="K1:K65536"/>
    </sheetView>
  </sheetViews>
  <sheetFormatPr defaultRowHeight="12"/>
  <cols>
    <col min="1" max="1" width="3.85546875" style="25" customWidth="1"/>
    <col min="2" max="2" width="18.7109375" style="25" bestFit="1" customWidth="1"/>
    <col min="3" max="3" width="4.28515625" style="25" customWidth="1"/>
    <col min="4" max="4" width="6.7109375" style="25" customWidth="1"/>
    <col min="5" max="6" width="18.140625" style="25" customWidth="1"/>
    <col min="7" max="7" width="10.5703125" style="25" customWidth="1"/>
    <col min="8" max="9" width="26.7109375" style="25" customWidth="1"/>
    <col min="10" max="10" width="13" style="25" customWidth="1"/>
    <col min="11" max="16384" width="9.140625" style="25"/>
  </cols>
  <sheetData>
    <row r="1" spans="1:10" ht="14.25">
      <c r="B1" s="26" t="s">
        <v>46</v>
      </c>
    </row>
    <row r="3" spans="1:10" s="30" customFormat="1" ht="14.25" customHeight="1">
      <c r="A3" s="27" t="s">
        <v>47</v>
      </c>
      <c r="B3" s="28" t="s">
        <v>48</v>
      </c>
      <c r="C3" s="28" t="s">
        <v>49</v>
      </c>
      <c r="D3" s="28" t="s">
        <v>50</v>
      </c>
      <c r="E3" s="29" t="s">
        <v>51</v>
      </c>
      <c r="F3" s="29"/>
      <c r="G3" s="29"/>
      <c r="H3" s="29" t="s">
        <v>52</v>
      </c>
      <c r="I3" s="29"/>
      <c r="J3" s="29"/>
    </row>
    <row r="4" spans="1:10" s="30" customFormat="1" ht="14.25" customHeight="1">
      <c r="A4" s="27"/>
      <c r="B4" s="28"/>
      <c r="C4" s="28"/>
      <c r="D4" s="28"/>
      <c r="E4" s="31" t="s">
        <v>53</v>
      </c>
      <c r="F4" s="31" t="s">
        <v>13</v>
      </c>
      <c r="G4" s="31" t="s">
        <v>2</v>
      </c>
      <c r="H4" s="31" t="s">
        <v>54</v>
      </c>
      <c r="I4" s="32" t="s">
        <v>55</v>
      </c>
      <c r="J4" s="31" t="s">
        <v>2</v>
      </c>
    </row>
    <row r="5" spans="1:10">
      <c r="A5" s="33">
        <v>1</v>
      </c>
      <c r="B5" s="34" t="s">
        <v>56</v>
      </c>
      <c r="C5" s="34">
        <v>5</v>
      </c>
      <c r="D5" s="34"/>
      <c r="E5" s="35" t="s">
        <v>8</v>
      </c>
      <c r="F5" s="35" t="s">
        <v>8</v>
      </c>
      <c r="G5" s="36" t="s">
        <v>57</v>
      </c>
      <c r="H5" s="37" t="s">
        <v>35</v>
      </c>
      <c r="I5" s="37" t="s">
        <v>35</v>
      </c>
      <c r="J5" s="38" t="s">
        <v>58</v>
      </c>
    </row>
    <row r="6" spans="1:10" ht="36">
      <c r="A6" s="33">
        <f>A5+1</f>
        <v>2</v>
      </c>
      <c r="B6" s="34" t="s">
        <v>59</v>
      </c>
      <c r="C6" s="34"/>
      <c r="D6" s="34"/>
      <c r="E6" s="37" t="s">
        <v>60</v>
      </c>
      <c r="F6" s="37" t="s">
        <v>60</v>
      </c>
      <c r="G6" s="34" t="s">
        <v>61</v>
      </c>
      <c r="H6" s="39" t="s">
        <v>62</v>
      </c>
      <c r="I6" s="39" t="s">
        <v>62</v>
      </c>
      <c r="J6" s="36" t="s">
        <v>63</v>
      </c>
    </row>
    <row r="7" spans="1:10" ht="22.5">
      <c r="A7" s="33">
        <f t="shared" ref="A7:A57" si="0">A6+1</f>
        <v>3</v>
      </c>
      <c r="B7" s="34" t="s">
        <v>64</v>
      </c>
      <c r="C7" s="34">
        <v>39</v>
      </c>
      <c r="D7" s="34" t="s">
        <v>65</v>
      </c>
      <c r="E7" s="35" t="s">
        <v>8</v>
      </c>
      <c r="F7" s="35" t="s">
        <v>8</v>
      </c>
      <c r="G7" s="36" t="s">
        <v>57</v>
      </c>
      <c r="H7" s="35" t="s">
        <v>66</v>
      </c>
      <c r="I7" s="35" t="s">
        <v>66</v>
      </c>
      <c r="J7" s="39" t="s">
        <v>67</v>
      </c>
    </row>
    <row r="8" spans="1:10" ht="22.5">
      <c r="A8" s="33">
        <f t="shared" si="0"/>
        <v>4</v>
      </c>
      <c r="B8" s="34" t="s">
        <v>68</v>
      </c>
      <c r="C8" s="34">
        <v>35</v>
      </c>
      <c r="D8" s="34"/>
      <c r="E8" s="35" t="s">
        <v>8</v>
      </c>
      <c r="F8" s="35" t="s">
        <v>8</v>
      </c>
      <c r="G8" s="36" t="s">
        <v>57</v>
      </c>
      <c r="H8" s="35" t="s">
        <v>69</v>
      </c>
      <c r="I8" s="40" t="s">
        <v>39</v>
      </c>
      <c r="J8" s="39" t="s">
        <v>70</v>
      </c>
    </row>
    <row r="9" spans="1:10">
      <c r="A9" s="33">
        <f t="shared" si="0"/>
        <v>5</v>
      </c>
      <c r="B9" s="34" t="s">
        <v>71</v>
      </c>
      <c r="C9" s="34">
        <v>1</v>
      </c>
      <c r="D9" s="34"/>
      <c r="E9" s="35" t="s">
        <v>8</v>
      </c>
      <c r="F9" s="35" t="s">
        <v>8</v>
      </c>
      <c r="G9" s="36" t="s">
        <v>57</v>
      </c>
      <c r="H9" s="37" t="s">
        <v>35</v>
      </c>
      <c r="I9" s="37" t="s">
        <v>35</v>
      </c>
      <c r="J9" s="38" t="s">
        <v>58</v>
      </c>
    </row>
    <row r="10" spans="1:10">
      <c r="A10" s="33">
        <f t="shared" si="0"/>
        <v>6</v>
      </c>
      <c r="B10" s="34" t="s">
        <v>72</v>
      </c>
      <c r="C10" s="34">
        <v>97</v>
      </c>
      <c r="D10" s="34"/>
      <c r="E10" s="35" t="s">
        <v>8</v>
      </c>
      <c r="F10" s="35" t="s">
        <v>8</v>
      </c>
      <c r="G10" s="36" t="s">
        <v>57</v>
      </c>
      <c r="H10" s="37" t="s">
        <v>35</v>
      </c>
      <c r="I10" s="37" t="s">
        <v>35</v>
      </c>
      <c r="J10" s="38" t="s">
        <v>58</v>
      </c>
    </row>
    <row r="11" spans="1:10">
      <c r="A11" s="33">
        <f t="shared" si="0"/>
        <v>7</v>
      </c>
      <c r="B11" s="34" t="s">
        <v>73</v>
      </c>
      <c r="C11" s="34">
        <v>31</v>
      </c>
      <c r="D11" s="34" t="s">
        <v>65</v>
      </c>
      <c r="E11" s="35" t="s">
        <v>8</v>
      </c>
      <c r="F11" s="35" t="s">
        <v>8</v>
      </c>
      <c r="G11" s="36" t="s">
        <v>57</v>
      </c>
      <c r="H11" s="37" t="s">
        <v>35</v>
      </c>
      <c r="I11" s="37" t="s">
        <v>35</v>
      </c>
      <c r="J11" s="38" t="s">
        <v>58</v>
      </c>
    </row>
    <row r="12" spans="1:10">
      <c r="A12" s="33">
        <f t="shared" si="0"/>
        <v>8</v>
      </c>
      <c r="B12" s="34" t="s">
        <v>74</v>
      </c>
      <c r="C12" s="34">
        <v>9</v>
      </c>
      <c r="D12" s="34" t="s">
        <v>65</v>
      </c>
      <c r="E12" s="35" t="s">
        <v>8</v>
      </c>
      <c r="F12" s="35" t="s">
        <v>8</v>
      </c>
      <c r="G12" s="36" t="s">
        <v>57</v>
      </c>
      <c r="H12" s="37" t="s">
        <v>35</v>
      </c>
      <c r="I12" s="37" t="s">
        <v>35</v>
      </c>
      <c r="J12" s="38" t="s">
        <v>58</v>
      </c>
    </row>
    <row r="13" spans="1:10">
      <c r="A13" s="33">
        <f t="shared" si="0"/>
        <v>9</v>
      </c>
      <c r="B13" s="34" t="s">
        <v>75</v>
      </c>
      <c r="C13" s="34">
        <v>24</v>
      </c>
      <c r="D13" s="34"/>
      <c r="E13" s="35" t="s">
        <v>8</v>
      </c>
      <c r="F13" s="35" t="s">
        <v>8</v>
      </c>
      <c r="G13" s="36" t="s">
        <v>57</v>
      </c>
      <c r="H13" s="37" t="s">
        <v>35</v>
      </c>
      <c r="I13" s="37" t="s">
        <v>35</v>
      </c>
      <c r="J13" s="38" t="s">
        <v>58</v>
      </c>
    </row>
    <row r="14" spans="1:10">
      <c r="A14" s="33">
        <f t="shared" si="0"/>
        <v>10</v>
      </c>
      <c r="B14" s="34" t="s">
        <v>76</v>
      </c>
      <c r="C14" s="41" t="s">
        <v>77</v>
      </c>
      <c r="D14" s="34"/>
      <c r="E14" s="35" t="s">
        <v>8</v>
      </c>
      <c r="F14" s="35" t="s">
        <v>8</v>
      </c>
      <c r="G14" s="36" t="s">
        <v>57</v>
      </c>
      <c r="H14" s="37" t="s">
        <v>35</v>
      </c>
      <c r="I14" s="37" t="s">
        <v>35</v>
      </c>
      <c r="J14" s="38" t="s">
        <v>58</v>
      </c>
    </row>
    <row r="15" spans="1:10">
      <c r="A15" s="33">
        <f t="shared" si="0"/>
        <v>11</v>
      </c>
      <c r="B15" s="34" t="s">
        <v>78</v>
      </c>
      <c r="C15" s="34">
        <v>68</v>
      </c>
      <c r="D15" s="34"/>
      <c r="E15" s="35" t="s">
        <v>8</v>
      </c>
      <c r="F15" s="35" t="s">
        <v>8</v>
      </c>
      <c r="G15" s="36" t="s">
        <v>57</v>
      </c>
      <c r="H15" s="37" t="s">
        <v>35</v>
      </c>
      <c r="I15" s="37" t="s">
        <v>35</v>
      </c>
      <c r="J15" s="38" t="s">
        <v>58</v>
      </c>
    </row>
    <row r="16" spans="1:10">
      <c r="A16" s="33">
        <f t="shared" si="0"/>
        <v>12</v>
      </c>
      <c r="B16" s="34" t="s">
        <v>79</v>
      </c>
      <c r="C16" s="34">
        <v>11</v>
      </c>
      <c r="D16" s="34"/>
      <c r="E16" s="35" t="s">
        <v>8</v>
      </c>
      <c r="F16" s="35" t="s">
        <v>8</v>
      </c>
      <c r="G16" s="36" t="s">
        <v>57</v>
      </c>
      <c r="H16" s="37" t="s">
        <v>35</v>
      </c>
      <c r="I16" s="37" t="s">
        <v>35</v>
      </c>
      <c r="J16" s="38" t="s">
        <v>58</v>
      </c>
    </row>
    <row r="17" spans="1:10">
      <c r="A17" s="33">
        <f t="shared" si="0"/>
        <v>13</v>
      </c>
      <c r="B17" s="34" t="s">
        <v>80</v>
      </c>
      <c r="C17" s="34">
        <v>6</v>
      </c>
      <c r="D17" s="34"/>
      <c r="E17" s="35" t="s">
        <v>8</v>
      </c>
      <c r="F17" s="35" t="s">
        <v>8</v>
      </c>
      <c r="G17" s="36" t="s">
        <v>57</v>
      </c>
      <c r="H17" s="40" t="s">
        <v>39</v>
      </c>
      <c r="I17" s="40" t="s">
        <v>39</v>
      </c>
      <c r="J17" s="39" t="s">
        <v>70</v>
      </c>
    </row>
    <row r="18" spans="1:10">
      <c r="A18" s="33">
        <f t="shared" si="0"/>
        <v>14</v>
      </c>
      <c r="B18" s="34" t="s">
        <v>81</v>
      </c>
      <c r="C18" s="34">
        <v>103</v>
      </c>
      <c r="D18" s="34"/>
      <c r="E18" s="35" t="s">
        <v>8</v>
      </c>
      <c r="F18" s="35" t="s">
        <v>8</v>
      </c>
      <c r="G18" s="36" t="s">
        <v>57</v>
      </c>
      <c r="H18" s="37" t="s">
        <v>35</v>
      </c>
      <c r="I18" s="37" t="s">
        <v>35</v>
      </c>
      <c r="J18" s="38" t="s">
        <v>58</v>
      </c>
    </row>
    <row r="19" spans="1:10">
      <c r="A19" s="33">
        <f t="shared" si="0"/>
        <v>15</v>
      </c>
      <c r="B19" s="34" t="s">
        <v>82</v>
      </c>
      <c r="C19" s="34">
        <v>19</v>
      </c>
      <c r="D19" s="34"/>
      <c r="E19" s="35" t="s">
        <v>8</v>
      </c>
      <c r="F19" s="35" t="s">
        <v>8</v>
      </c>
      <c r="G19" s="36" t="s">
        <v>57</v>
      </c>
      <c r="H19" s="37" t="s">
        <v>35</v>
      </c>
      <c r="I19" s="37" t="s">
        <v>35</v>
      </c>
      <c r="J19" s="38" t="s">
        <v>58</v>
      </c>
    </row>
    <row r="20" spans="1:10">
      <c r="A20" s="33">
        <f t="shared" si="0"/>
        <v>16</v>
      </c>
      <c r="B20" s="34" t="s">
        <v>83</v>
      </c>
      <c r="C20" s="34">
        <v>5</v>
      </c>
      <c r="D20" s="34"/>
      <c r="E20" s="35" t="s">
        <v>8</v>
      </c>
      <c r="F20" s="35" t="s">
        <v>8</v>
      </c>
      <c r="G20" s="36" t="s">
        <v>57</v>
      </c>
      <c r="H20" s="37" t="s">
        <v>35</v>
      </c>
      <c r="I20" s="37" t="s">
        <v>35</v>
      </c>
      <c r="J20" s="38" t="s">
        <v>58</v>
      </c>
    </row>
    <row r="21" spans="1:10">
      <c r="A21" s="33">
        <f t="shared" si="0"/>
        <v>17</v>
      </c>
      <c r="B21" s="34" t="s">
        <v>84</v>
      </c>
      <c r="C21" s="34">
        <v>2</v>
      </c>
      <c r="D21" s="34"/>
      <c r="E21" s="35" t="s">
        <v>8</v>
      </c>
      <c r="F21" s="35" t="s">
        <v>8</v>
      </c>
      <c r="G21" s="36" t="s">
        <v>57</v>
      </c>
      <c r="H21" s="37" t="s">
        <v>35</v>
      </c>
      <c r="I21" s="37" t="s">
        <v>35</v>
      </c>
      <c r="J21" s="38" t="s">
        <v>58</v>
      </c>
    </row>
    <row r="22" spans="1:10">
      <c r="A22" s="33">
        <f t="shared" si="0"/>
        <v>18</v>
      </c>
      <c r="B22" s="34" t="s">
        <v>84</v>
      </c>
      <c r="C22" s="34">
        <v>23</v>
      </c>
      <c r="D22" s="34"/>
      <c r="E22" s="35" t="s">
        <v>8</v>
      </c>
      <c r="F22" s="35" t="s">
        <v>8</v>
      </c>
      <c r="G22" s="36" t="s">
        <v>57</v>
      </c>
      <c r="H22" s="37" t="s">
        <v>35</v>
      </c>
      <c r="I22" s="37" t="s">
        <v>35</v>
      </c>
      <c r="J22" s="38" t="s">
        <v>58</v>
      </c>
    </row>
    <row r="23" spans="1:10">
      <c r="A23" s="33">
        <f t="shared" si="0"/>
        <v>19</v>
      </c>
      <c r="B23" s="34" t="s">
        <v>85</v>
      </c>
      <c r="C23" s="34">
        <v>8</v>
      </c>
      <c r="D23" s="34" t="s">
        <v>86</v>
      </c>
      <c r="E23" s="35" t="s">
        <v>8</v>
      </c>
      <c r="F23" s="35" t="s">
        <v>8</v>
      </c>
      <c r="G23" s="36" t="s">
        <v>57</v>
      </c>
      <c r="H23" s="37" t="s">
        <v>35</v>
      </c>
      <c r="I23" s="37" t="s">
        <v>35</v>
      </c>
      <c r="J23" s="38" t="s">
        <v>58</v>
      </c>
    </row>
    <row r="24" spans="1:10" ht="22.5">
      <c r="A24" s="33">
        <f t="shared" si="0"/>
        <v>20</v>
      </c>
      <c r="B24" s="34" t="s">
        <v>87</v>
      </c>
      <c r="C24" s="34">
        <v>3</v>
      </c>
      <c r="D24" s="34"/>
      <c r="E24" s="35" t="s">
        <v>8</v>
      </c>
      <c r="F24" s="35" t="s">
        <v>8</v>
      </c>
      <c r="G24" s="36" t="s">
        <v>57</v>
      </c>
      <c r="H24" s="35" t="s">
        <v>88</v>
      </c>
      <c r="I24" s="35" t="s">
        <v>88</v>
      </c>
      <c r="J24" s="39" t="s">
        <v>67</v>
      </c>
    </row>
    <row r="25" spans="1:10" ht="22.5">
      <c r="A25" s="33">
        <f t="shared" si="0"/>
        <v>21</v>
      </c>
      <c r="B25" s="34" t="s">
        <v>87</v>
      </c>
      <c r="C25" s="34">
        <v>5</v>
      </c>
      <c r="D25" s="34"/>
      <c r="E25" s="35" t="s">
        <v>8</v>
      </c>
      <c r="F25" s="35" t="s">
        <v>8</v>
      </c>
      <c r="G25" s="36" t="s">
        <v>57</v>
      </c>
      <c r="H25" s="35" t="s">
        <v>88</v>
      </c>
      <c r="I25" s="35" t="s">
        <v>88</v>
      </c>
      <c r="J25" s="39" t="s">
        <v>67</v>
      </c>
    </row>
    <row r="26" spans="1:10" ht="24">
      <c r="A26" s="33">
        <f t="shared" si="0"/>
        <v>22</v>
      </c>
      <c r="B26" s="34" t="s">
        <v>89</v>
      </c>
      <c r="C26" s="34">
        <v>10</v>
      </c>
      <c r="D26" s="34" t="s">
        <v>65</v>
      </c>
      <c r="E26" s="35" t="s">
        <v>8</v>
      </c>
      <c r="F26" s="35" t="s">
        <v>8</v>
      </c>
      <c r="G26" s="36" t="s">
        <v>57</v>
      </c>
      <c r="H26" s="42" t="s">
        <v>90</v>
      </c>
      <c r="I26" s="42" t="s">
        <v>90</v>
      </c>
      <c r="J26" s="39" t="s">
        <v>91</v>
      </c>
    </row>
    <row r="27" spans="1:10">
      <c r="A27" s="33">
        <f t="shared" si="0"/>
        <v>23</v>
      </c>
      <c r="B27" s="34" t="s">
        <v>92</v>
      </c>
      <c r="C27" s="34">
        <v>35</v>
      </c>
      <c r="D27" s="34"/>
      <c r="E27" s="35" t="s">
        <v>8</v>
      </c>
      <c r="F27" s="35" t="s">
        <v>8</v>
      </c>
      <c r="G27" s="36" t="s">
        <v>57</v>
      </c>
      <c r="H27" s="37" t="s">
        <v>35</v>
      </c>
      <c r="I27" s="37" t="s">
        <v>35</v>
      </c>
      <c r="J27" s="38" t="s">
        <v>58</v>
      </c>
    </row>
    <row r="28" spans="1:10" ht="24">
      <c r="A28" s="33">
        <f t="shared" si="0"/>
        <v>24</v>
      </c>
      <c r="B28" s="34" t="s">
        <v>93</v>
      </c>
      <c r="C28" s="34">
        <v>15</v>
      </c>
      <c r="D28" s="34"/>
      <c r="E28" s="35" t="s">
        <v>8</v>
      </c>
      <c r="F28" s="35" t="s">
        <v>8</v>
      </c>
      <c r="G28" s="36" t="s">
        <v>57</v>
      </c>
      <c r="H28" s="42" t="s">
        <v>90</v>
      </c>
      <c r="I28" s="42" t="s">
        <v>90</v>
      </c>
      <c r="J28" s="39" t="s">
        <v>91</v>
      </c>
    </row>
    <row r="29" spans="1:10" ht="22.5">
      <c r="A29" s="33">
        <f t="shared" si="0"/>
        <v>25</v>
      </c>
      <c r="B29" s="34" t="s">
        <v>94</v>
      </c>
      <c r="C29" s="34">
        <v>48</v>
      </c>
      <c r="D29" s="34"/>
      <c r="E29" s="35" t="s">
        <v>8</v>
      </c>
      <c r="F29" s="35" t="s">
        <v>8</v>
      </c>
      <c r="G29" s="36" t="s">
        <v>57</v>
      </c>
      <c r="H29" s="35" t="s">
        <v>95</v>
      </c>
      <c r="I29" s="35" t="s">
        <v>95</v>
      </c>
      <c r="J29" s="39" t="s">
        <v>67</v>
      </c>
    </row>
    <row r="30" spans="1:10">
      <c r="A30" s="33">
        <f t="shared" si="0"/>
        <v>26</v>
      </c>
      <c r="B30" s="34" t="s">
        <v>96</v>
      </c>
      <c r="C30" s="34">
        <v>37</v>
      </c>
      <c r="D30" s="34"/>
      <c r="E30" s="35" t="s">
        <v>8</v>
      </c>
      <c r="F30" s="35" t="s">
        <v>8</v>
      </c>
      <c r="G30" s="36" t="s">
        <v>57</v>
      </c>
      <c r="H30" s="37" t="s">
        <v>35</v>
      </c>
      <c r="I30" s="37" t="s">
        <v>35</v>
      </c>
      <c r="J30" s="38" t="s">
        <v>58</v>
      </c>
    </row>
    <row r="31" spans="1:10">
      <c r="A31" s="33">
        <f t="shared" si="0"/>
        <v>27</v>
      </c>
      <c r="B31" s="34" t="s">
        <v>97</v>
      </c>
      <c r="C31" s="34">
        <v>2</v>
      </c>
      <c r="D31" s="34" t="s">
        <v>86</v>
      </c>
      <c r="E31" s="35" t="s">
        <v>8</v>
      </c>
      <c r="F31" s="35" t="s">
        <v>8</v>
      </c>
      <c r="G31" s="36" t="s">
        <v>57</v>
      </c>
      <c r="H31" s="37" t="s">
        <v>35</v>
      </c>
      <c r="I31" s="37" t="s">
        <v>35</v>
      </c>
      <c r="J31" s="38" t="s">
        <v>58</v>
      </c>
    </row>
    <row r="32" spans="1:10">
      <c r="A32" s="33">
        <f t="shared" si="0"/>
        <v>28</v>
      </c>
      <c r="B32" s="34" t="s">
        <v>98</v>
      </c>
      <c r="C32" s="34">
        <v>30</v>
      </c>
      <c r="D32" s="34">
        <v>1</v>
      </c>
      <c r="E32" s="35" t="s">
        <v>8</v>
      </c>
      <c r="F32" s="35" t="s">
        <v>8</v>
      </c>
      <c r="G32" s="36" t="s">
        <v>57</v>
      </c>
      <c r="H32" s="37" t="s">
        <v>35</v>
      </c>
      <c r="I32" s="37" t="s">
        <v>35</v>
      </c>
      <c r="J32" s="38" t="s">
        <v>58</v>
      </c>
    </row>
    <row r="33" spans="1:10">
      <c r="A33" s="33">
        <f t="shared" si="0"/>
        <v>29</v>
      </c>
      <c r="B33" s="34" t="s">
        <v>99</v>
      </c>
      <c r="C33" s="34">
        <v>101</v>
      </c>
      <c r="D33" s="34"/>
      <c r="E33" s="35" t="s">
        <v>8</v>
      </c>
      <c r="F33" s="35" t="s">
        <v>8</v>
      </c>
      <c r="G33" s="36" t="s">
        <v>57</v>
      </c>
      <c r="H33" s="37" t="s">
        <v>35</v>
      </c>
      <c r="I33" s="37" t="s">
        <v>35</v>
      </c>
      <c r="J33" s="38" t="s">
        <v>58</v>
      </c>
    </row>
    <row r="34" spans="1:10">
      <c r="A34" s="33">
        <f t="shared" si="0"/>
        <v>30</v>
      </c>
      <c r="B34" s="34" t="s">
        <v>100</v>
      </c>
      <c r="C34" s="34">
        <v>39</v>
      </c>
      <c r="D34" s="34"/>
      <c r="E34" s="35" t="s">
        <v>8</v>
      </c>
      <c r="F34" s="35" t="s">
        <v>8</v>
      </c>
      <c r="G34" s="36" t="s">
        <v>57</v>
      </c>
      <c r="H34" s="37" t="s">
        <v>35</v>
      </c>
      <c r="I34" s="37" t="s">
        <v>35</v>
      </c>
      <c r="J34" s="38" t="s">
        <v>58</v>
      </c>
    </row>
    <row r="35" spans="1:10">
      <c r="A35" s="33">
        <f t="shared" si="0"/>
        <v>31</v>
      </c>
      <c r="B35" s="34" t="s">
        <v>101</v>
      </c>
      <c r="C35" s="34">
        <v>12</v>
      </c>
      <c r="D35" s="34"/>
      <c r="E35" s="35" t="s">
        <v>8</v>
      </c>
      <c r="F35" s="35" t="s">
        <v>8</v>
      </c>
      <c r="G35" s="36" t="s">
        <v>57</v>
      </c>
      <c r="H35" s="35" t="s">
        <v>102</v>
      </c>
      <c r="I35" s="35" t="s">
        <v>102</v>
      </c>
      <c r="J35" s="39" t="s">
        <v>67</v>
      </c>
    </row>
    <row r="36" spans="1:10">
      <c r="A36" s="33">
        <f t="shared" si="0"/>
        <v>32</v>
      </c>
      <c r="B36" s="34" t="s">
        <v>103</v>
      </c>
      <c r="C36" s="34">
        <v>4</v>
      </c>
      <c r="D36" s="34">
        <v>1</v>
      </c>
      <c r="E36" s="35" t="s">
        <v>8</v>
      </c>
      <c r="F36" s="35" t="s">
        <v>8</v>
      </c>
      <c r="G36" s="36" t="s">
        <v>57</v>
      </c>
      <c r="H36" s="37" t="s">
        <v>35</v>
      </c>
      <c r="I36" s="37" t="s">
        <v>35</v>
      </c>
      <c r="J36" s="38" t="s">
        <v>58</v>
      </c>
    </row>
    <row r="37" spans="1:10">
      <c r="A37" s="33">
        <f t="shared" si="0"/>
        <v>33</v>
      </c>
      <c r="B37" s="34" t="s">
        <v>104</v>
      </c>
      <c r="C37" s="34">
        <v>81</v>
      </c>
      <c r="D37" s="34" t="s">
        <v>65</v>
      </c>
      <c r="E37" s="35" t="s">
        <v>8</v>
      </c>
      <c r="F37" s="35" t="s">
        <v>8</v>
      </c>
      <c r="G37" s="36" t="s">
        <v>57</v>
      </c>
      <c r="H37" s="37" t="s">
        <v>35</v>
      </c>
      <c r="I37" s="37" t="s">
        <v>35</v>
      </c>
      <c r="J37" s="38" t="s">
        <v>58</v>
      </c>
    </row>
    <row r="38" spans="1:10" ht="22.5">
      <c r="A38" s="33">
        <f t="shared" si="0"/>
        <v>34</v>
      </c>
      <c r="B38" s="34" t="s">
        <v>105</v>
      </c>
      <c r="C38" s="34">
        <v>25</v>
      </c>
      <c r="D38" s="34"/>
      <c r="E38" s="35" t="s">
        <v>8</v>
      </c>
      <c r="F38" s="35" t="s">
        <v>8</v>
      </c>
      <c r="G38" s="36" t="s">
        <v>57</v>
      </c>
      <c r="H38" s="35" t="s">
        <v>88</v>
      </c>
      <c r="I38" s="35" t="s">
        <v>88</v>
      </c>
      <c r="J38" s="39" t="s">
        <v>67</v>
      </c>
    </row>
    <row r="39" spans="1:10" ht="22.5">
      <c r="A39" s="33">
        <f t="shared" si="0"/>
        <v>35</v>
      </c>
      <c r="B39" s="34" t="s">
        <v>105</v>
      </c>
      <c r="C39" s="34">
        <v>27</v>
      </c>
      <c r="D39" s="34"/>
      <c r="E39" s="35" t="s">
        <v>8</v>
      </c>
      <c r="F39" s="35" t="s">
        <v>8</v>
      </c>
      <c r="G39" s="36" t="s">
        <v>57</v>
      </c>
      <c r="H39" s="35" t="s">
        <v>88</v>
      </c>
      <c r="I39" s="35" t="s">
        <v>88</v>
      </c>
      <c r="J39" s="39" t="s">
        <v>67</v>
      </c>
    </row>
    <row r="40" spans="1:10">
      <c r="A40" s="33">
        <f t="shared" si="0"/>
        <v>36</v>
      </c>
      <c r="B40" s="34" t="s">
        <v>106</v>
      </c>
      <c r="C40" s="34">
        <v>30</v>
      </c>
      <c r="D40" s="34"/>
      <c r="E40" s="35" t="s">
        <v>8</v>
      </c>
      <c r="F40" s="35" t="s">
        <v>8</v>
      </c>
      <c r="G40" s="36" t="s">
        <v>57</v>
      </c>
      <c r="H40" s="37" t="s">
        <v>35</v>
      </c>
      <c r="I40" s="37" t="s">
        <v>35</v>
      </c>
      <c r="J40" s="38" t="s">
        <v>58</v>
      </c>
    </row>
    <row r="41" spans="1:10">
      <c r="A41" s="33">
        <f t="shared" si="0"/>
        <v>37</v>
      </c>
      <c r="B41" s="34" t="s">
        <v>107</v>
      </c>
      <c r="C41" s="34">
        <v>3</v>
      </c>
      <c r="D41" s="34" t="s">
        <v>65</v>
      </c>
      <c r="E41" s="35" t="s">
        <v>8</v>
      </c>
      <c r="F41" s="35" t="s">
        <v>8</v>
      </c>
      <c r="G41" s="36" t="s">
        <v>57</v>
      </c>
      <c r="H41" s="37" t="s">
        <v>35</v>
      </c>
      <c r="I41" s="37" t="s">
        <v>35</v>
      </c>
      <c r="J41" s="38" t="s">
        <v>58</v>
      </c>
    </row>
    <row r="42" spans="1:10">
      <c r="A42" s="33">
        <f t="shared" si="0"/>
        <v>38</v>
      </c>
      <c r="B42" s="34" t="s">
        <v>108</v>
      </c>
      <c r="C42" s="34">
        <v>1</v>
      </c>
      <c r="D42" s="34" t="s">
        <v>86</v>
      </c>
      <c r="E42" s="35" t="s">
        <v>8</v>
      </c>
      <c r="F42" s="35" t="s">
        <v>8</v>
      </c>
      <c r="G42" s="36" t="s">
        <v>57</v>
      </c>
      <c r="H42" s="37" t="s">
        <v>35</v>
      </c>
      <c r="I42" s="37" t="s">
        <v>35</v>
      </c>
      <c r="J42" s="38" t="s">
        <v>58</v>
      </c>
    </row>
    <row r="43" spans="1:10" ht="22.5">
      <c r="A43" s="33">
        <f t="shared" si="0"/>
        <v>39</v>
      </c>
      <c r="B43" s="34" t="s">
        <v>109</v>
      </c>
      <c r="C43" s="34">
        <v>32</v>
      </c>
      <c r="D43" s="34"/>
      <c r="E43" s="35" t="s">
        <v>8</v>
      </c>
      <c r="F43" s="35" t="s">
        <v>8</v>
      </c>
      <c r="G43" s="36" t="s">
        <v>57</v>
      </c>
      <c r="H43" s="35" t="s">
        <v>110</v>
      </c>
      <c r="I43" s="35" t="s">
        <v>110</v>
      </c>
      <c r="J43" s="39" t="s">
        <v>67</v>
      </c>
    </row>
    <row r="44" spans="1:10">
      <c r="A44" s="33">
        <f t="shared" si="0"/>
        <v>40</v>
      </c>
      <c r="B44" s="34" t="s">
        <v>111</v>
      </c>
      <c r="C44" s="34">
        <v>106</v>
      </c>
      <c r="D44" s="34"/>
      <c r="E44" s="35" t="s">
        <v>8</v>
      </c>
      <c r="F44" s="35" t="s">
        <v>8</v>
      </c>
      <c r="G44" s="36" t="s">
        <v>57</v>
      </c>
      <c r="H44" s="37" t="s">
        <v>35</v>
      </c>
      <c r="I44" s="37" t="s">
        <v>35</v>
      </c>
      <c r="J44" s="38" t="s">
        <v>58</v>
      </c>
    </row>
    <row r="45" spans="1:10">
      <c r="A45" s="33">
        <f t="shared" si="0"/>
        <v>41</v>
      </c>
      <c r="B45" s="34" t="s">
        <v>112</v>
      </c>
      <c r="C45" s="34">
        <v>16</v>
      </c>
      <c r="D45" s="34"/>
      <c r="E45" s="35" t="s">
        <v>8</v>
      </c>
      <c r="F45" s="35" t="s">
        <v>8</v>
      </c>
      <c r="G45" s="36" t="s">
        <v>57</v>
      </c>
      <c r="H45" s="37" t="s">
        <v>35</v>
      </c>
      <c r="I45" s="37" t="s">
        <v>35</v>
      </c>
      <c r="J45" s="38" t="s">
        <v>58</v>
      </c>
    </row>
    <row r="46" spans="1:10">
      <c r="A46" s="33">
        <f t="shared" si="0"/>
        <v>42</v>
      </c>
      <c r="B46" s="34" t="s">
        <v>112</v>
      </c>
      <c r="C46" s="34">
        <v>31</v>
      </c>
      <c r="D46" s="34" t="s">
        <v>86</v>
      </c>
      <c r="E46" s="35" t="s">
        <v>8</v>
      </c>
      <c r="F46" s="35" t="s">
        <v>8</v>
      </c>
      <c r="G46" s="36" t="s">
        <v>57</v>
      </c>
      <c r="H46" s="37" t="s">
        <v>35</v>
      </c>
      <c r="I46" s="37" t="s">
        <v>35</v>
      </c>
      <c r="J46" s="38" t="s">
        <v>58</v>
      </c>
    </row>
    <row r="47" spans="1:10">
      <c r="A47" s="33">
        <f t="shared" si="0"/>
        <v>43</v>
      </c>
      <c r="B47" s="34" t="s">
        <v>113</v>
      </c>
      <c r="C47" s="34">
        <v>1</v>
      </c>
      <c r="D47" s="34"/>
      <c r="E47" s="35" t="s">
        <v>8</v>
      </c>
      <c r="F47" s="35" t="s">
        <v>8</v>
      </c>
      <c r="G47" s="36" t="s">
        <v>57</v>
      </c>
      <c r="H47" s="37" t="s">
        <v>35</v>
      </c>
      <c r="I47" s="37" t="s">
        <v>35</v>
      </c>
      <c r="J47" s="38" t="s">
        <v>58</v>
      </c>
    </row>
    <row r="48" spans="1:10" ht="24">
      <c r="A48" s="33">
        <f t="shared" si="0"/>
        <v>44</v>
      </c>
      <c r="B48" s="34" t="s">
        <v>114</v>
      </c>
      <c r="C48" s="34">
        <v>39</v>
      </c>
      <c r="D48" s="34"/>
      <c r="E48" s="35" t="s">
        <v>8</v>
      </c>
      <c r="F48" s="35" t="s">
        <v>8</v>
      </c>
      <c r="G48" s="36" t="s">
        <v>57</v>
      </c>
      <c r="H48" s="42" t="s">
        <v>90</v>
      </c>
      <c r="I48" s="42" t="s">
        <v>90</v>
      </c>
      <c r="J48" s="39" t="s">
        <v>91</v>
      </c>
    </row>
    <row r="49" spans="1:10">
      <c r="A49" s="33">
        <f t="shared" si="0"/>
        <v>45</v>
      </c>
      <c r="B49" s="34" t="s">
        <v>114</v>
      </c>
      <c r="C49" s="34">
        <v>45</v>
      </c>
      <c r="D49" s="34"/>
      <c r="E49" s="35" t="s">
        <v>8</v>
      </c>
      <c r="F49" s="35" t="s">
        <v>8</v>
      </c>
      <c r="G49" s="36" t="s">
        <v>57</v>
      </c>
      <c r="H49" s="35" t="s">
        <v>115</v>
      </c>
      <c r="I49" s="35" t="s">
        <v>115</v>
      </c>
      <c r="J49" s="38" t="s">
        <v>116</v>
      </c>
    </row>
    <row r="50" spans="1:10">
      <c r="A50" s="33">
        <f t="shared" si="0"/>
        <v>46</v>
      </c>
      <c r="B50" s="34" t="s">
        <v>117</v>
      </c>
      <c r="C50" s="34">
        <v>31</v>
      </c>
      <c r="D50" s="34"/>
      <c r="E50" s="35" t="s">
        <v>8</v>
      </c>
      <c r="F50" s="35" t="s">
        <v>8</v>
      </c>
      <c r="G50" s="36" t="s">
        <v>57</v>
      </c>
      <c r="H50" s="37" t="s">
        <v>35</v>
      </c>
      <c r="I50" s="37" t="s">
        <v>35</v>
      </c>
      <c r="J50" s="38" t="s">
        <v>58</v>
      </c>
    </row>
    <row r="51" spans="1:10">
      <c r="A51" s="33">
        <f t="shared" si="0"/>
        <v>47</v>
      </c>
      <c r="B51" s="34" t="s">
        <v>118</v>
      </c>
      <c r="C51" s="34">
        <v>7</v>
      </c>
      <c r="D51" s="34" t="s">
        <v>65</v>
      </c>
      <c r="E51" s="35" t="s">
        <v>8</v>
      </c>
      <c r="F51" s="35" t="s">
        <v>8</v>
      </c>
      <c r="G51" s="36" t="s">
        <v>57</v>
      </c>
      <c r="H51" s="37" t="s">
        <v>35</v>
      </c>
      <c r="I51" s="37" t="s">
        <v>35</v>
      </c>
      <c r="J51" s="38" t="s">
        <v>58</v>
      </c>
    </row>
    <row r="52" spans="1:10" ht="22.5">
      <c r="A52" s="33">
        <f t="shared" si="0"/>
        <v>48</v>
      </c>
      <c r="B52" s="34" t="s">
        <v>119</v>
      </c>
      <c r="C52" s="34">
        <v>25</v>
      </c>
      <c r="D52" s="34"/>
      <c r="E52" s="35" t="s">
        <v>8</v>
      </c>
      <c r="F52" s="35" t="s">
        <v>8</v>
      </c>
      <c r="G52" s="36" t="s">
        <v>57</v>
      </c>
      <c r="H52" s="35" t="s">
        <v>120</v>
      </c>
      <c r="I52" s="35" t="s">
        <v>120</v>
      </c>
      <c r="J52" s="39" t="s">
        <v>67</v>
      </c>
    </row>
    <row r="53" spans="1:10">
      <c r="A53" s="33">
        <f t="shared" si="0"/>
        <v>49</v>
      </c>
      <c r="B53" s="34" t="s">
        <v>121</v>
      </c>
      <c r="C53" s="34">
        <v>41</v>
      </c>
      <c r="D53" s="34"/>
      <c r="E53" s="35" t="s">
        <v>8</v>
      </c>
      <c r="F53" s="35" t="s">
        <v>8</v>
      </c>
      <c r="G53" s="36" t="s">
        <v>57</v>
      </c>
      <c r="H53" s="37" t="s">
        <v>35</v>
      </c>
      <c r="I53" s="37" t="s">
        <v>35</v>
      </c>
      <c r="J53" s="38" t="s">
        <v>58</v>
      </c>
    </row>
    <row r="54" spans="1:10">
      <c r="A54" s="33">
        <f t="shared" si="0"/>
        <v>50</v>
      </c>
      <c r="B54" s="34" t="s">
        <v>122</v>
      </c>
      <c r="C54" s="34">
        <v>114</v>
      </c>
      <c r="D54" s="34"/>
      <c r="E54" s="35" t="s">
        <v>8</v>
      </c>
      <c r="F54" s="35" t="s">
        <v>8</v>
      </c>
      <c r="G54" s="36" t="s">
        <v>57</v>
      </c>
      <c r="H54" s="37" t="s">
        <v>35</v>
      </c>
      <c r="I54" s="37" t="s">
        <v>35</v>
      </c>
      <c r="J54" s="38" t="s">
        <v>58</v>
      </c>
    </row>
    <row r="55" spans="1:10">
      <c r="A55" s="33">
        <f t="shared" si="0"/>
        <v>51</v>
      </c>
      <c r="B55" s="34" t="s">
        <v>123</v>
      </c>
      <c r="C55" s="34">
        <v>17</v>
      </c>
      <c r="D55" s="34"/>
      <c r="E55" s="35" t="s">
        <v>8</v>
      </c>
      <c r="F55" s="35" t="s">
        <v>8</v>
      </c>
      <c r="G55" s="36" t="s">
        <v>57</v>
      </c>
      <c r="H55" s="37" t="s">
        <v>35</v>
      </c>
      <c r="I55" s="37" t="s">
        <v>35</v>
      </c>
      <c r="J55" s="38" t="s">
        <v>58</v>
      </c>
    </row>
    <row r="56" spans="1:10">
      <c r="A56" s="33">
        <f t="shared" si="0"/>
        <v>52</v>
      </c>
      <c r="B56" s="34" t="s">
        <v>124</v>
      </c>
      <c r="C56" s="34">
        <v>17</v>
      </c>
      <c r="D56" s="34"/>
      <c r="E56" s="35" t="s">
        <v>8</v>
      </c>
      <c r="F56" s="35" t="s">
        <v>8</v>
      </c>
      <c r="G56" s="36" t="s">
        <v>57</v>
      </c>
      <c r="H56" s="37" t="s">
        <v>35</v>
      </c>
      <c r="I56" s="37" t="s">
        <v>35</v>
      </c>
      <c r="J56" s="38" t="s">
        <v>58</v>
      </c>
    </row>
    <row r="57" spans="1:10">
      <c r="A57" s="33">
        <f t="shared" si="0"/>
        <v>53</v>
      </c>
      <c r="B57" s="34" t="s">
        <v>125</v>
      </c>
      <c r="C57" s="34">
        <v>15</v>
      </c>
      <c r="D57" s="34" t="s">
        <v>65</v>
      </c>
      <c r="E57" s="35" t="s">
        <v>8</v>
      </c>
      <c r="F57" s="35" t="s">
        <v>8</v>
      </c>
      <c r="G57" s="36" t="s">
        <v>57</v>
      </c>
      <c r="H57" s="37" t="s">
        <v>35</v>
      </c>
      <c r="I57" s="37" t="s">
        <v>35</v>
      </c>
      <c r="J57" s="38" t="s">
        <v>58</v>
      </c>
    </row>
  </sheetData>
  <autoFilter ref="B4:L57">
    <filterColumn colId="0" showButton="0"/>
    <filterColumn colId="1" showButton="0"/>
  </autoFilter>
  <mergeCells count="6">
    <mergeCell ref="A3:A4"/>
    <mergeCell ref="B3:B4"/>
    <mergeCell ref="C3:C4"/>
    <mergeCell ref="D3:D4"/>
    <mergeCell ref="E3:G3"/>
    <mergeCell ref="H3:J3"/>
  </mergeCells>
  <pageMargins left="0.11811023622047245" right="0.11811023622047245" top="0.55118110236220474" bottom="0.15748031496062992" header="0.11811023622047245" footer="0.11811023622047245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Поставщики все</vt:lpstr>
      <vt:lpstr>все</vt:lpstr>
      <vt:lpstr>все!Заголовки_для_печати</vt:lpstr>
      <vt:lpstr>все!Область_печати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Sergey Levchenko</dc:creator>
  <cp:lastModifiedBy>Sergey Levchenko</cp:lastModifiedBy>
  <dcterms:created xsi:type="dcterms:W3CDTF">2014-07-03T07:09:59Z</dcterms:created>
  <dcterms:modified xsi:type="dcterms:W3CDTF">2014-07-03T07:10:38Z</dcterms:modified>
</cp:coreProperties>
</file>